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orvau\Downloads\"/>
    </mc:Choice>
  </mc:AlternateContent>
  <xr:revisionPtr revIDLastSave="0" documentId="13_ncr:1_{93E64599-A8CE-4EC0-9918-3A270997198F}" xr6:coauthVersionLast="47" xr6:coauthVersionMax="47" xr10:uidLastSave="{00000000-0000-0000-0000-000000000000}"/>
  <bookViews>
    <workbookView xWindow="-120" yWindow="-120" windowWidth="29040" windowHeight="15720" xr2:uid="{00000000-000D-0000-FFFF-FFFF00000000}"/>
  </bookViews>
  <sheets>
    <sheet name="BON DE COMMANDE NOEL 2023" sheetId="5" r:id="rId1"/>
  </sheets>
  <definedNames>
    <definedName name="_xlnm.Print_Area" localSheetId="0">'BON DE COMMANDE NOEL 2023'!$A$1:$I$84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0" i="5" l="1"/>
  <c r="I63" i="5"/>
  <c r="I64" i="5"/>
  <c r="I65" i="5"/>
  <c r="I62" i="5"/>
  <c r="I54" i="5"/>
  <c r="I55" i="5"/>
  <c r="I56" i="5"/>
  <c r="I57" i="5"/>
  <c r="I58" i="5"/>
  <c r="I53" i="5"/>
  <c r="I49" i="5"/>
  <c r="I42" i="5"/>
  <c r="I43" i="5"/>
  <c r="I44" i="5"/>
  <c r="I45" i="5"/>
  <c r="I46" i="5"/>
  <c r="I47" i="5"/>
  <c r="I48" i="5"/>
  <c r="I41" i="5"/>
  <c r="I21" i="5"/>
  <c r="I22" i="5"/>
  <c r="I23" i="5"/>
  <c r="I24" i="5"/>
  <c r="I25" i="5"/>
  <c r="I26" i="5"/>
  <c r="I27" i="5"/>
  <c r="I28" i="5"/>
  <c r="I29" i="5"/>
  <c r="I30" i="5"/>
  <c r="I31" i="5"/>
  <c r="I32" i="5"/>
  <c r="I33" i="5"/>
  <c r="I34" i="5"/>
  <c r="I35" i="5"/>
  <c r="I36" i="5"/>
  <c r="I37" i="5"/>
  <c r="G68" i="5"/>
  <c r="I68" i="5" l="1"/>
  <c r="I70" i="5" s="1"/>
  <c r="I74" i="5" s="1"/>
</calcChain>
</file>

<file path=xl/sharedStrings.xml><?xml version="1.0" encoding="utf-8"?>
<sst xmlns="http://schemas.openxmlformats.org/spreadsheetml/2006/main" count="75" uniqueCount="74">
  <si>
    <t>Téléphone :</t>
  </si>
  <si>
    <t>Portable :</t>
  </si>
  <si>
    <t>E-mail :</t>
  </si>
  <si>
    <t>Personne à contacter :</t>
  </si>
  <si>
    <t>Mode de règlement :</t>
  </si>
  <si>
    <t xml:space="preserve">Adresse de facturation :
</t>
  </si>
  <si>
    <t>Code Postal + Ville :</t>
  </si>
  <si>
    <t>FACTURATION</t>
  </si>
  <si>
    <t>LIVRAISON</t>
  </si>
  <si>
    <t>Date de livraison :</t>
  </si>
  <si>
    <t>Contact pour la livraison :</t>
  </si>
  <si>
    <t xml:space="preserve">Téléphone : </t>
  </si>
  <si>
    <t>PAGES 6 &amp; 7</t>
  </si>
  <si>
    <t>Adresse de livraison (si différente de l'adresse de facturation) :</t>
  </si>
  <si>
    <t>PAGES 4 &amp; 5</t>
  </si>
  <si>
    <t>TOTAL</t>
  </si>
  <si>
    <t>QUANTITE</t>
  </si>
  <si>
    <t>TOTAL TTC AVANT REMISE</t>
  </si>
  <si>
    <t>Complétez ci-contre le pourcentage de votre remise :
    - entre 300€ et 2000€ TTC de commande : 20%
    - plus de 2000€ TTC de commande : 30%</t>
  </si>
  <si>
    <t>TOTAL DE LA COMMANDE TTC</t>
  </si>
  <si>
    <t>Bon de commande à retourner aux coordonnées suivantes :</t>
  </si>
  <si>
    <t>PRIX DE VENTE UNITAIRE TTC</t>
  </si>
  <si>
    <t>PAGE 8</t>
  </si>
  <si>
    <t>PAGES 2 &amp; 3</t>
  </si>
  <si>
    <t>Bon pour accord le :</t>
  </si>
  <si>
    <t>BON DE COMMANDE GLOBAL</t>
  </si>
  <si>
    <t>Signature :</t>
  </si>
  <si>
    <t>Conditions exclusives applicables à partir de 300€ TTC de commande globale, après remise. Les prix de référence indiqués correspondent aux prix de vente TTC conseillés en magasin. Offre valable jusqu'au 31 janvier 2024 dans les magasins participants et dans la limite des stocks disponibles. Date de disponibilité à confirmer auprès de vore magasin partenaire. Photos non contractuelles. Offre non cumulable avec le programme de fidélité et hors promotions. En cas de rupture de stock d'un produit, nous nous réservons le droit de le remplacer par un produit de valeur égale ou supérieure. Distribuez les chocolats rapidement. Ils doivent être conservés dans un endroit sec et frais, entre 16 et 20°.</t>
  </si>
  <si>
    <t>Établissement :</t>
  </si>
  <si>
    <t>Conditions applicables à partir de 300 Euros TTC de commande globale, après remise.</t>
  </si>
  <si>
    <r>
      <t xml:space="preserve">BALLOTIN 270g net
</t>
    </r>
    <r>
      <rPr>
        <sz val="9"/>
        <rFont val="Calibri"/>
        <family val="2"/>
        <scheme val="minor"/>
      </rPr>
      <t>32 chocolats assortis
L11,5 x l6 x H5,5 cm</t>
    </r>
  </si>
  <si>
    <r>
      <t xml:space="preserve">BALLOTIN 350g net
</t>
    </r>
    <r>
      <rPr>
        <sz val="9"/>
        <rFont val="Calibri"/>
        <family val="2"/>
        <scheme val="minor"/>
      </rPr>
      <t>40 chocolats assortis</t>
    </r>
    <r>
      <rPr>
        <sz val="11"/>
        <color rgb="FFE2B165"/>
        <rFont val="Calibri"/>
        <family val="2"/>
        <scheme val="minor"/>
      </rPr>
      <t xml:space="preserve">
</t>
    </r>
    <r>
      <rPr>
        <sz val="9"/>
        <rFont val="Calibri"/>
        <family val="2"/>
        <scheme val="minor"/>
      </rPr>
      <t>L13 x l7 x H6 cm</t>
    </r>
  </si>
  <si>
    <r>
      <t xml:space="preserve">CARATS CHOCOLAT BLANC
</t>
    </r>
    <r>
      <rPr>
        <sz val="9"/>
        <rFont val="Calibri"/>
        <family val="2"/>
        <scheme val="minor"/>
      </rPr>
      <t>Sachet 100g net</t>
    </r>
    <r>
      <rPr>
        <sz val="11"/>
        <color rgb="FFE2B165"/>
        <rFont val="Calibri"/>
        <family val="2"/>
        <scheme val="minor"/>
      </rPr>
      <t xml:space="preserve">
</t>
    </r>
  </si>
  <si>
    <r>
      <t xml:space="preserve">CARRÉS FEUILLETÉS CHOCOLAT NOIR
</t>
    </r>
    <r>
      <rPr>
        <sz val="9"/>
        <rFont val="Calibri"/>
        <family val="2"/>
        <scheme val="minor"/>
      </rPr>
      <t>Sachet 100g net</t>
    </r>
    <r>
      <rPr>
        <sz val="11"/>
        <color rgb="FFE2B165"/>
        <rFont val="Calibri"/>
        <family val="2"/>
        <scheme val="minor"/>
      </rPr>
      <t xml:space="preserve">
</t>
    </r>
  </si>
  <si>
    <r>
      <t xml:space="preserve">CARRÉS FEUILLETÉS CHOCOLAT LAIT
</t>
    </r>
    <r>
      <rPr>
        <sz val="9"/>
        <rFont val="Calibri"/>
        <family val="2"/>
        <scheme val="minor"/>
      </rPr>
      <t>Sachet 100g net</t>
    </r>
    <r>
      <rPr>
        <sz val="11"/>
        <color rgb="FFE2B165"/>
        <rFont val="Calibri"/>
        <family val="2"/>
        <scheme val="minor"/>
      </rPr>
      <t xml:space="preserve">
</t>
    </r>
  </si>
  <si>
    <r>
      <t xml:space="preserve">PÉTILLANTS CHOCOLAT LAIT
</t>
    </r>
    <r>
      <rPr>
        <sz val="9"/>
        <rFont val="Calibri"/>
        <family val="2"/>
        <scheme val="minor"/>
      </rPr>
      <t>Sachet 100g net</t>
    </r>
    <r>
      <rPr>
        <sz val="11"/>
        <color rgb="FFE2B165"/>
        <rFont val="Calibri"/>
        <family val="2"/>
        <scheme val="minor"/>
      </rPr>
      <t xml:space="preserve">
</t>
    </r>
  </si>
  <si>
    <r>
      <t xml:space="preserve">TRUFFES FANTAISIES FEUILLETINE
</t>
    </r>
    <r>
      <rPr>
        <sz val="9"/>
        <rFont val="Calibri"/>
        <family val="2"/>
        <scheme val="minor"/>
      </rPr>
      <t>Sachet 100g net</t>
    </r>
    <r>
      <rPr>
        <sz val="11"/>
        <color rgb="FFE2B165"/>
        <rFont val="Calibri"/>
        <family val="2"/>
        <scheme val="minor"/>
      </rPr>
      <t xml:space="preserve">
</t>
    </r>
  </si>
  <si>
    <r>
      <t xml:space="preserve">CARRÉS FLEUR DE SEL CHOCOLAT NOIR
</t>
    </r>
    <r>
      <rPr>
        <sz val="9"/>
        <rFont val="Calibri"/>
        <family val="2"/>
        <scheme val="minor"/>
      </rPr>
      <t>Sachet 100g net</t>
    </r>
    <r>
      <rPr>
        <sz val="11"/>
        <color rgb="FFE2B165"/>
        <rFont val="Calibri"/>
        <family val="2"/>
        <scheme val="minor"/>
      </rPr>
      <t xml:space="preserve">
</t>
    </r>
  </si>
  <si>
    <r>
      <t xml:space="preserve">MENDIANTS CHOCOLAT NOIR
</t>
    </r>
    <r>
      <rPr>
        <sz val="9"/>
        <rFont val="Calibri"/>
        <family val="2"/>
        <scheme val="minor"/>
      </rPr>
      <t>Sachet 80g net</t>
    </r>
    <r>
      <rPr>
        <sz val="11"/>
        <color rgb="FFE2B165"/>
        <rFont val="Calibri"/>
        <family val="2"/>
        <scheme val="minor"/>
      </rPr>
      <t xml:space="preserve">
</t>
    </r>
  </si>
  <si>
    <r>
      <t xml:space="preserve">MAYOTTES CHOCOLAT LAIT
</t>
    </r>
    <r>
      <rPr>
        <sz val="9"/>
        <rFont val="Calibri"/>
        <family val="2"/>
        <scheme val="minor"/>
      </rPr>
      <t>Sachet 100g net</t>
    </r>
    <r>
      <rPr>
        <sz val="11"/>
        <color rgb="FFE2B165"/>
        <rFont val="Calibri"/>
        <family val="2"/>
        <scheme val="minor"/>
      </rPr>
      <t xml:space="preserve">
</t>
    </r>
  </si>
  <si>
    <r>
      <rPr>
        <sz val="10"/>
        <color rgb="FFE2B165"/>
        <rFont val="Calibri"/>
        <family val="2"/>
        <scheme val="minor"/>
      </rPr>
      <t>CARRÉS PRALINÉ AMANDES CHOCOLAT AU LAIT</t>
    </r>
    <r>
      <rPr>
        <sz val="11"/>
        <color rgb="FFE2B165"/>
        <rFont val="Calibri"/>
        <family val="2"/>
        <scheme val="minor"/>
      </rPr>
      <t xml:space="preserve">
</t>
    </r>
    <r>
      <rPr>
        <sz val="9"/>
        <rFont val="Calibri"/>
        <family val="2"/>
        <scheme val="minor"/>
      </rPr>
      <t>Sachet 100g net</t>
    </r>
    <r>
      <rPr>
        <sz val="11"/>
        <color rgb="FFE2B165"/>
        <rFont val="Calibri"/>
        <family val="2"/>
        <scheme val="minor"/>
      </rPr>
      <t xml:space="preserve">
</t>
    </r>
  </si>
  <si>
    <r>
      <t xml:space="preserve">ROCS AU POPCORN CHOCOLAT LAIT
</t>
    </r>
    <r>
      <rPr>
        <sz val="9"/>
        <rFont val="Calibri"/>
        <family val="2"/>
        <scheme val="minor"/>
      </rPr>
      <t>Sachet 100g net</t>
    </r>
    <r>
      <rPr>
        <sz val="11"/>
        <color rgb="FFE2B165"/>
        <rFont val="Calibri"/>
        <family val="2"/>
        <scheme val="minor"/>
      </rPr>
      <t xml:space="preserve">
</t>
    </r>
  </si>
  <si>
    <r>
      <t xml:space="preserve">CARAMELS AU BEURRE SALÉ CHOCOLAT NOIR
</t>
    </r>
    <r>
      <rPr>
        <sz val="9"/>
        <rFont val="Calibri"/>
        <family val="2"/>
        <scheme val="minor"/>
      </rPr>
      <t>Sachet 100g net</t>
    </r>
    <r>
      <rPr>
        <sz val="11"/>
        <color rgb="FFE2B165"/>
        <rFont val="Calibri"/>
        <family val="2"/>
        <scheme val="minor"/>
      </rPr>
      <t xml:space="preserve">
</t>
    </r>
  </si>
  <si>
    <r>
      <rPr>
        <sz val="10"/>
        <color rgb="FFE2B165"/>
        <rFont val="Calibri"/>
        <family val="2"/>
        <scheme val="minor"/>
      </rPr>
      <t>CARAMELS AU BEURRE SALÉ CHOCOLAT AU LAIT</t>
    </r>
    <r>
      <rPr>
        <sz val="11"/>
        <color rgb="FFE2B165"/>
        <rFont val="Calibri"/>
        <family val="2"/>
        <scheme val="minor"/>
      </rPr>
      <t xml:space="preserve">
</t>
    </r>
    <r>
      <rPr>
        <sz val="9"/>
        <rFont val="Calibri"/>
        <family val="2"/>
        <scheme val="minor"/>
      </rPr>
      <t>Sachet 100g net</t>
    </r>
  </si>
  <si>
    <r>
      <t xml:space="preserve">CARRÉS CRISPY CHOCOLAT AU LAIT
</t>
    </r>
    <r>
      <rPr>
        <sz val="9"/>
        <rFont val="Calibri"/>
        <family val="2"/>
        <scheme val="minor"/>
      </rPr>
      <t>Sachet 100g net</t>
    </r>
    <r>
      <rPr>
        <sz val="11"/>
        <color rgb="FFE2B165"/>
        <rFont val="Calibri"/>
        <family val="2"/>
        <scheme val="minor"/>
      </rPr>
      <t xml:space="preserve">
</t>
    </r>
  </si>
  <si>
    <r>
      <t xml:space="preserve">CRUNCHY FRAMBOISE CHOCOLAT AU LAIT
</t>
    </r>
    <r>
      <rPr>
        <sz val="9"/>
        <rFont val="Calibri"/>
        <family val="2"/>
        <scheme val="minor"/>
      </rPr>
      <t>Sachet 100g net</t>
    </r>
    <r>
      <rPr>
        <sz val="11"/>
        <color rgb="FFE2B165"/>
        <rFont val="Calibri"/>
        <family val="2"/>
        <scheme val="minor"/>
      </rPr>
      <t xml:space="preserve">
</t>
    </r>
  </si>
  <si>
    <r>
      <t xml:space="preserve">SABLÉS AUX ÉPICES
</t>
    </r>
    <r>
      <rPr>
        <sz val="9"/>
        <rFont val="Calibri"/>
        <family val="2"/>
        <scheme val="minor"/>
      </rPr>
      <t>Sachet 100g net</t>
    </r>
    <r>
      <rPr>
        <sz val="11"/>
        <color rgb="FFE2B165"/>
        <rFont val="Calibri"/>
        <family val="2"/>
        <scheme val="minor"/>
      </rPr>
      <t xml:space="preserve">
</t>
    </r>
  </si>
  <si>
    <r>
      <t xml:space="preserve">MINI MUFFINS AUX PÉPITES DE CHOCOLAT
</t>
    </r>
    <r>
      <rPr>
        <sz val="9"/>
        <rFont val="Calibri"/>
        <family val="2"/>
        <scheme val="minor"/>
      </rPr>
      <t>Sachet 70g net</t>
    </r>
    <r>
      <rPr>
        <sz val="11"/>
        <color rgb="FFE2B165"/>
        <rFont val="Calibri"/>
        <family val="2"/>
        <scheme val="minor"/>
      </rPr>
      <t xml:space="preserve">
</t>
    </r>
  </si>
  <si>
    <r>
      <t xml:space="preserve">BOUCHÉE FOURRÉE PRALINÉ 
</t>
    </r>
    <r>
      <rPr>
        <sz val="9"/>
        <rFont val="Calibri"/>
        <family val="2"/>
        <scheme val="minor"/>
      </rPr>
      <t>25g net</t>
    </r>
    <r>
      <rPr>
        <sz val="11"/>
        <color rgb="FFE2B165"/>
        <rFont val="Calibri"/>
        <family val="2"/>
        <scheme val="minor"/>
      </rPr>
      <t xml:space="preserve">
</t>
    </r>
    <r>
      <rPr>
        <sz val="9"/>
        <rFont val="Calibri"/>
        <family val="2"/>
        <scheme val="minor"/>
      </rPr>
      <t>L4,8 x l7,3 x H1,5 cm</t>
    </r>
  </si>
  <si>
    <r>
      <t xml:space="preserve">TONNERRE LE RENNE LAIT 
</t>
    </r>
    <r>
      <rPr>
        <sz val="9"/>
        <rFont val="Calibri"/>
        <family val="2"/>
        <scheme val="minor"/>
      </rPr>
      <t>170g net</t>
    </r>
    <r>
      <rPr>
        <sz val="11"/>
        <color rgb="FFE2B165"/>
        <rFont val="Calibri"/>
        <family val="2"/>
        <scheme val="minor"/>
      </rPr>
      <t xml:space="preserve">
</t>
    </r>
    <r>
      <rPr>
        <sz val="9"/>
        <rFont val="Calibri"/>
        <family val="2"/>
        <scheme val="minor"/>
      </rPr>
      <t>L9 x l7 x H17 cm</t>
    </r>
  </si>
  <si>
    <r>
      <t xml:space="preserve">PÈRE NOËL 
</t>
    </r>
    <r>
      <rPr>
        <sz val="9"/>
        <rFont val="Calibri"/>
        <family val="2"/>
        <scheme val="minor"/>
      </rPr>
      <t>50g net</t>
    </r>
    <r>
      <rPr>
        <sz val="11"/>
        <color rgb="FFE2B165"/>
        <rFont val="Calibri"/>
        <family val="2"/>
        <scheme val="minor"/>
      </rPr>
      <t xml:space="preserve">
</t>
    </r>
    <r>
      <rPr>
        <sz val="9"/>
        <rFont val="Calibri"/>
        <family val="2"/>
        <scheme val="minor"/>
      </rPr>
      <t>L5,7 x l14,6 x H10,5 cm</t>
    </r>
  </si>
  <si>
    <r>
      <t xml:space="preserve">ASSORTIMENT MINI SUJETS LAIT-NOIR-BLANC
</t>
    </r>
    <r>
      <rPr>
        <sz val="9"/>
        <rFont val="Calibri"/>
        <family val="2"/>
        <scheme val="minor"/>
      </rPr>
      <t>150g net</t>
    </r>
    <r>
      <rPr>
        <sz val="11"/>
        <color rgb="FFE2B165"/>
        <rFont val="Calibri"/>
        <family val="2"/>
        <scheme val="minor"/>
      </rPr>
      <t xml:space="preserve">
</t>
    </r>
    <r>
      <rPr>
        <sz val="9"/>
        <rFont val="Calibri"/>
        <family val="2"/>
        <scheme val="minor"/>
      </rPr>
      <t>L8 x l4,5 x H16,5 cm</t>
    </r>
  </si>
  <si>
    <r>
      <t xml:space="preserve">BONHOMME DE NEIGE </t>
    </r>
    <r>
      <rPr>
        <sz val="8"/>
        <color rgb="FFE2B165"/>
        <rFont val="Calibri"/>
        <family val="2"/>
        <scheme val="minor"/>
      </rPr>
      <t>Chocolat noir 70% de cacao</t>
    </r>
    <r>
      <rPr>
        <sz val="11"/>
        <color rgb="FFE2B165"/>
        <rFont val="Calibri"/>
        <family val="2"/>
        <scheme val="minor"/>
      </rPr>
      <t xml:space="preserve">
</t>
    </r>
    <r>
      <rPr>
        <sz val="9"/>
        <rFont val="Calibri"/>
        <family val="2"/>
        <scheme val="minor"/>
      </rPr>
      <t>50g net</t>
    </r>
    <r>
      <rPr>
        <sz val="11"/>
        <color rgb="FFE2B165"/>
        <rFont val="Calibri"/>
        <family val="2"/>
        <scheme val="minor"/>
      </rPr>
      <t xml:space="preserve">
</t>
    </r>
    <r>
      <rPr>
        <sz val="9"/>
        <rFont val="Calibri"/>
        <family val="2"/>
        <scheme val="minor"/>
      </rPr>
      <t>L5,7 x l4,6 x H10,5 cm</t>
    </r>
  </si>
  <si>
    <r>
      <t xml:space="preserve">TABLETTE ENFANT NOËL CHALEUREUX
</t>
    </r>
    <r>
      <rPr>
        <sz val="9"/>
        <rFont val="Calibri"/>
        <family val="2"/>
        <scheme val="minor"/>
      </rPr>
      <t>80g net</t>
    </r>
    <r>
      <rPr>
        <sz val="11"/>
        <color rgb="FFE2B165"/>
        <rFont val="Calibri"/>
        <family val="2"/>
        <scheme val="minor"/>
      </rPr>
      <t xml:space="preserve">
</t>
    </r>
    <r>
      <rPr>
        <sz val="9"/>
        <rFont val="Calibri"/>
        <family val="2"/>
        <scheme val="minor"/>
      </rPr>
      <t>L14,5 x l14,5 x H0,5 cm</t>
    </r>
  </si>
  <si>
    <r>
      <t xml:space="preserve">ASSORTIMENT 24 SURPRISES CHOCOLATÉES
</t>
    </r>
    <r>
      <rPr>
        <sz val="9"/>
        <rFont val="Calibri"/>
        <family val="2"/>
        <scheme val="minor"/>
      </rPr>
      <t>225g net</t>
    </r>
    <r>
      <rPr>
        <sz val="11"/>
        <color rgb="FFE2B165"/>
        <rFont val="Calibri"/>
        <family val="2"/>
        <scheme val="minor"/>
      </rPr>
      <t xml:space="preserve">
</t>
    </r>
    <r>
      <rPr>
        <sz val="9"/>
        <rFont val="Calibri"/>
        <family val="2"/>
        <scheme val="minor"/>
      </rPr>
      <t>L21 x l8,5 x H38 cm</t>
    </r>
  </si>
  <si>
    <r>
      <t xml:space="preserve">GOURDE ENFANT NOËL ENCHANTÉ GARNI
</t>
    </r>
    <r>
      <rPr>
        <sz val="9"/>
        <rFont val="Calibri"/>
        <family val="2"/>
        <scheme val="minor"/>
      </rPr>
      <t>150g net</t>
    </r>
    <r>
      <rPr>
        <sz val="11"/>
        <color rgb="FFE2B165"/>
        <rFont val="Calibri"/>
        <family val="2"/>
        <scheme val="minor"/>
      </rPr>
      <t xml:space="preserve">
</t>
    </r>
    <r>
      <rPr>
        <sz val="9"/>
        <rFont val="Calibri"/>
        <family val="2"/>
        <scheme val="minor"/>
      </rPr>
      <t>D7 x H15,5 cm</t>
    </r>
  </si>
  <si>
    <r>
      <t xml:space="preserve">BOULE ENFANT NOËL CHALEUREUX
</t>
    </r>
    <r>
      <rPr>
        <sz val="9"/>
        <rFont val="Calibri"/>
        <family val="2"/>
        <scheme val="minor"/>
      </rPr>
      <t>150g net</t>
    </r>
    <r>
      <rPr>
        <sz val="11"/>
        <color rgb="FFE2B165"/>
        <rFont val="Calibri"/>
        <family val="2"/>
        <scheme val="minor"/>
      </rPr>
      <t xml:space="preserve">
</t>
    </r>
    <r>
      <rPr>
        <sz val="9"/>
        <rFont val="Calibri"/>
        <family val="2"/>
        <scheme val="minor"/>
      </rPr>
      <t>D13 cm</t>
    </r>
  </si>
  <si>
    <r>
      <t xml:space="preserve">COFFRET COLLERETTE CHALEUREUX 
</t>
    </r>
    <r>
      <rPr>
        <sz val="9"/>
        <rFont val="Calibri"/>
        <family val="2"/>
        <scheme val="minor"/>
      </rPr>
      <t>50g net</t>
    </r>
    <r>
      <rPr>
        <sz val="11"/>
        <color rgb="FFE2B165"/>
        <rFont val="Calibri"/>
        <family val="2"/>
        <scheme val="minor"/>
      </rPr>
      <t xml:space="preserve">
</t>
    </r>
    <r>
      <rPr>
        <sz val="9"/>
        <rFont val="Calibri"/>
        <family val="2"/>
        <scheme val="minor"/>
      </rPr>
      <t>L6,5 x l6,5 x H5,5 cm</t>
    </r>
  </si>
  <si>
    <r>
      <t xml:space="preserve">COFFRET COLLERETTE CHALEUREUX 
</t>
    </r>
    <r>
      <rPr>
        <sz val="9"/>
        <rFont val="Calibri"/>
        <family val="2"/>
        <scheme val="minor"/>
      </rPr>
      <t>100g net</t>
    </r>
    <r>
      <rPr>
        <sz val="11"/>
        <color rgb="FFE2B165"/>
        <rFont val="Calibri"/>
        <family val="2"/>
        <scheme val="minor"/>
      </rPr>
      <t xml:space="preserve">
</t>
    </r>
    <r>
      <rPr>
        <sz val="9"/>
        <rFont val="Calibri"/>
        <family val="2"/>
        <scheme val="minor"/>
      </rPr>
      <t>L6,5 x l6,5 x H8,5 cm</t>
    </r>
  </si>
  <si>
    <r>
      <t xml:space="preserve">COFFRET NOËL CHALEUREUX 
</t>
    </r>
    <r>
      <rPr>
        <sz val="9"/>
        <rFont val="Calibri"/>
        <family val="2"/>
        <scheme val="minor"/>
      </rPr>
      <t>2 SACHETS - 200g net</t>
    </r>
    <r>
      <rPr>
        <sz val="11"/>
        <color rgb="FFE2B165"/>
        <rFont val="Calibri"/>
        <family val="2"/>
        <scheme val="minor"/>
      </rPr>
      <t xml:space="preserve">
</t>
    </r>
    <r>
      <rPr>
        <sz val="9"/>
        <rFont val="Calibri"/>
        <family val="2"/>
        <scheme val="minor"/>
      </rPr>
      <t>L11 x l9,5 x H13 cm</t>
    </r>
  </si>
  <si>
    <r>
      <t xml:space="preserve">COFFRET NOËL CHALEUREUX 
</t>
    </r>
    <r>
      <rPr>
        <sz val="9"/>
        <rFont val="Calibri"/>
        <family val="2"/>
        <scheme val="minor"/>
      </rPr>
      <t>4 SACHETS - 400g net</t>
    </r>
    <r>
      <rPr>
        <sz val="11"/>
        <color rgb="FFE2B165"/>
        <rFont val="Calibri"/>
        <family val="2"/>
        <scheme val="minor"/>
      </rPr>
      <t xml:space="preserve">
</t>
    </r>
    <r>
      <rPr>
        <sz val="9"/>
        <rFont val="Calibri"/>
        <family val="2"/>
        <scheme val="minor"/>
      </rPr>
      <t>L17,5 x l10,5 x H13 cm</t>
    </r>
  </si>
  <si>
    <r>
      <t xml:space="preserve">COFFRET NOËL CHALEUREUX 
</t>
    </r>
    <r>
      <rPr>
        <sz val="9"/>
        <rFont val="Calibri"/>
        <family val="2"/>
        <scheme val="minor"/>
      </rPr>
      <t>6 SACHETS - 600g net</t>
    </r>
    <r>
      <rPr>
        <sz val="11"/>
        <color rgb="FFE2B165"/>
        <rFont val="Calibri"/>
        <family val="2"/>
        <scheme val="minor"/>
      </rPr>
      <t xml:space="preserve">
</t>
    </r>
    <r>
      <rPr>
        <sz val="9"/>
        <rFont val="Calibri"/>
        <family val="2"/>
        <scheme val="minor"/>
      </rPr>
      <t>L19,5 x l15 x H13 cm</t>
    </r>
  </si>
  <si>
    <r>
      <t xml:space="preserve">COFFRET NOËL CHALEUREUX 
</t>
    </r>
    <r>
      <rPr>
        <sz val="9"/>
        <rFont val="Calibri"/>
        <family val="2"/>
        <scheme val="minor"/>
      </rPr>
      <t>8 SACHETS - 800g net</t>
    </r>
    <r>
      <rPr>
        <sz val="11"/>
        <color rgb="FFE2B165"/>
        <rFont val="Calibri"/>
        <family val="2"/>
        <scheme val="minor"/>
      </rPr>
      <t xml:space="preserve">
</t>
    </r>
    <r>
      <rPr>
        <sz val="9"/>
        <rFont val="Calibri"/>
        <family val="2"/>
        <scheme val="minor"/>
      </rPr>
      <t>L22 x l17,5 x H13 cm</t>
    </r>
  </si>
  <si>
    <r>
      <t xml:space="preserve">ASSORTIMENT INCONTOURNABLE 
</t>
    </r>
    <r>
      <rPr>
        <sz val="9"/>
        <rFont val="Calibri"/>
        <family val="2"/>
        <scheme val="minor"/>
      </rPr>
      <t>150g net</t>
    </r>
    <r>
      <rPr>
        <sz val="11"/>
        <color rgb="FFE2B165"/>
        <rFont val="Calibri"/>
        <family val="2"/>
        <scheme val="minor"/>
      </rPr>
      <t xml:space="preserve">
</t>
    </r>
    <r>
      <rPr>
        <sz val="9"/>
        <rFont val="Calibri"/>
        <family val="2"/>
        <scheme val="minor"/>
      </rPr>
      <t>L8 x l4,5 x H16,5 cm</t>
    </r>
  </si>
  <si>
    <r>
      <t xml:space="preserve">EDEN CHALEUREUX 
</t>
    </r>
    <r>
      <rPr>
        <sz val="9"/>
        <rFont val="Calibri"/>
        <family val="2"/>
        <scheme val="minor"/>
      </rPr>
      <t>3 SACHETS - 300g net</t>
    </r>
    <r>
      <rPr>
        <sz val="11"/>
        <color rgb="FFE2B165"/>
        <rFont val="Calibri"/>
        <family val="2"/>
        <scheme val="minor"/>
      </rPr>
      <t xml:space="preserve">
</t>
    </r>
    <r>
      <rPr>
        <sz val="9"/>
        <rFont val="Calibri"/>
        <family val="2"/>
        <scheme val="minor"/>
      </rPr>
      <t>L15 x l14 x H17 cm</t>
    </r>
  </si>
  <si>
    <r>
      <t xml:space="preserve">EDEN CHALEUREUX 
</t>
    </r>
    <r>
      <rPr>
        <sz val="9"/>
        <rFont val="Calibri"/>
        <family val="2"/>
        <scheme val="minor"/>
      </rPr>
      <t>5 SACHETS - 500g net</t>
    </r>
    <r>
      <rPr>
        <sz val="11"/>
        <color rgb="FFE2B165"/>
        <rFont val="Calibri"/>
        <family val="2"/>
        <scheme val="minor"/>
      </rPr>
      <t xml:space="preserve">
</t>
    </r>
    <r>
      <rPr>
        <sz val="9"/>
        <rFont val="Calibri"/>
        <family val="2"/>
        <scheme val="minor"/>
      </rPr>
      <t>L20 x l17 x H21 cm</t>
    </r>
  </si>
  <si>
    <r>
      <t xml:space="preserve">ASSORTIMENT PÂTES DE FRUITS
</t>
    </r>
    <r>
      <rPr>
        <sz val="9"/>
        <rFont val="Calibri"/>
        <family val="2"/>
        <scheme val="minor"/>
      </rPr>
      <t>200g net</t>
    </r>
    <r>
      <rPr>
        <sz val="11"/>
        <color rgb="FFE2B165"/>
        <rFont val="Calibri"/>
        <family val="2"/>
        <scheme val="minor"/>
      </rPr>
      <t xml:space="preserve">
</t>
    </r>
    <r>
      <rPr>
        <sz val="9"/>
        <rFont val="Calibri"/>
        <family val="2"/>
        <scheme val="minor"/>
      </rPr>
      <t>L7 x l4,5 x H20,5 cm</t>
    </r>
  </si>
  <si>
    <r>
      <rPr>
        <b/>
        <sz val="8"/>
        <rFont val="Calibri"/>
        <family val="2"/>
        <scheme val="minor"/>
      </rPr>
      <t>FRAIS DE LIVRAISON TTC</t>
    </r>
    <r>
      <rPr>
        <b/>
        <sz val="6"/>
        <rFont val="Calibri"/>
        <family val="2"/>
        <scheme val="minor"/>
      </rPr>
      <t xml:space="preserve">
</t>
    </r>
    <r>
      <rPr>
        <sz val="6"/>
        <rFont val="Calibri"/>
        <family val="2"/>
        <scheme val="minor"/>
      </rPr>
      <t>Frais de port offert à partir de 400 € TTC de commande, après remise. En-dessous de 400€ TTC de commande, frais de port en fonction du poids du colis.  Pour les moulages, nous recommandons une livraison en magasin car risque de casse si livraison via transporteur.</t>
    </r>
  </si>
  <si>
    <r>
      <rPr>
        <b/>
        <sz val="8"/>
        <color theme="1"/>
        <rFont val="Calibri"/>
        <family val="2"/>
        <scheme val="minor"/>
      </rPr>
      <t>NOMBRE DE SACS</t>
    </r>
    <r>
      <rPr>
        <sz val="11"/>
        <color theme="1"/>
        <rFont val="Calibri"/>
        <family val="2"/>
        <scheme val="minor"/>
      </rPr>
      <t xml:space="preserve">
</t>
    </r>
    <r>
      <rPr>
        <sz val="6"/>
        <color theme="1"/>
        <rFont val="Calibri"/>
        <family val="2"/>
        <scheme val="minor"/>
      </rPr>
      <t>Complétez le nombre de sacs dont vous avez besoin pour assurer la répartition des colis et la distribution aux familles. Comptez 1 sac par famille. 
Si nécessaire, pensez à prendre plusieurs sacs par famille.</t>
    </r>
    <r>
      <rPr>
        <sz val="7"/>
        <color theme="1"/>
        <rFont val="Calibri"/>
        <family val="2"/>
        <scheme val="minor"/>
      </rPr>
      <t xml:space="preserve">
</t>
    </r>
  </si>
  <si>
    <r>
      <rPr>
        <b/>
        <sz val="8"/>
        <color theme="1"/>
        <rFont val="Calibri"/>
        <family val="2"/>
        <scheme val="minor"/>
      </rPr>
      <t>Petit modèle
23x24 cm</t>
    </r>
    <r>
      <rPr>
        <sz val="8"/>
        <color theme="1"/>
        <rFont val="Calibri"/>
        <family val="2"/>
        <scheme val="minor"/>
      </rPr>
      <t xml:space="preserve">
= ….............</t>
    </r>
  </si>
  <si>
    <r>
      <rPr>
        <b/>
        <sz val="8"/>
        <color theme="1"/>
        <rFont val="Calibri"/>
        <family val="2"/>
        <scheme val="minor"/>
      </rPr>
      <t>Moyen modèle
32x35 cm</t>
    </r>
    <r>
      <rPr>
        <sz val="8"/>
        <color theme="1"/>
        <rFont val="Calibri"/>
        <family val="2"/>
        <scheme val="minor"/>
      </rPr>
      <t xml:space="preserve">
= </t>
    </r>
    <r>
      <rPr>
        <sz val="9"/>
        <color theme="1"/>
        <rFont val="Calibri"/>
        <family val="2"/>
        <scheme val="minor"/>
      </rPr>
      <t>….............</t>
    </r>
  </si>
  <si>
    <r>
      <rPr>
        <b/>
        <sz val="9"/>
        <color theme="1"/>
        <rFont val="Calibri"/>
        <family val="2"/>
        <scheme val="minor"/>
      </rPr>
      <t>Grand modèle
40,5 x 47,5 cm</t>
    </r>
    <r>
      <rPr>
        <sz val="9"/>
        <color theme="1"/>
        <rFont val="Calibri"/>
        <family val="2"/>
        <scheme val="minor"/>
      </rPr>
      <t xml:space="preserve">
= …...........</t>
    </r>
  </si>
  <si>
    <r>
      <rPr>
        <b/>
        <sz val="11"/>
        <color theme="0"/>
        <rFont val="Calibri"/>
        <family val="2"/>
        <scheme val="minor"/>
      </rPr>
      <t>RÉAUTÉ CHOCOLAT</t>
    </r>
    <r>
      <rPr>
        <sz val="11"/>
        <color theme="0"/>
        <rFont val="Calibri"/>
        <family val="2"/>
        <scheme val="minor"/>
      </rPr>
      <t xml:space="preserve">… </t>
    </r>
    <r>
      <rPr>
        <sz val="8"/>
        <color theme="0"/>
        <rFont val="Calibri"/>
        <family val="2"/>
        <scheme val="minor"/>
      </rPr>
      <t xml:space="preserve">PARTENAIRE DE VOS PROJETS ! </t>
    </r>
  </si>
  <si>
    <r>
      <t>Date limite de commande :</t>
    </r>
    <r>
      <rPr>
        <b/>
        <sz val="9"/>
        <rFont val="Calibri"/>
        <family val="2"/>
        <scheme val="minor"/>
      </rPr>
      <t xml:space="preserve"> </t>
    </r>
    <r>
      <rPr>
        <b/>
        <sz val="8"/>
        <color rgb="FFFF0000"/>
        <rFont val="Calibri"/>
        <family val="2"/>
        <scheme val="minor"/>
      </rPr>
      <t>MERCREDI 15 NOVEMBRE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</si>
</sst>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8">
    <font>
      <sz val="11"/>
      <color theme="1"/>
      <name val="Arial"/>
      <family val="2"/>
    </font>
    <font>
      <sz val="11"/>
      <color theme="1"/>
      <name val="Calibri"/>
      <family val="2"/>
      <scheme val="minor"/>
    </font>
    <font>
      <sz val="11"/>
      <color theme="1"/>
      <name val="Calibri"/>
      <family val="2"/>
      <scheme val="minor"/>
    </font>
    <font>
      <sz val="9"/>
      <color theme="1"/>
      <name val="Arial"/>
      <family val="2"/>
    </font>
    <font>
      <sz val="8"/>
      <color theme="1"/>
      <name val="Arial"/>
      <family val="2"/>
    </font>
    <font>
      <strike/>
      <sz val="7"/>
      <name val="Arial"/>
      <family val="2"/>
    </font>
    <font>
      <sz val="9"/>
      <name val="Arial"/>
      <family val="2"/>
    </font>
    <font>
      <sz val="5"/>
      <color theme="0" tint="-0.34998626667073579"/>
      <name val="Arial"/>
      <family val="2"/>
    </font>
    <font>
      <sz val="5"/>
      <color rgb="FF000000"/>
      <name val="Arial"/>
      <family val="2"/>
    </font>
    <font>
      <sz val="11"/>
      <color rgb="FFC00000"/>
      <name val="Arial"/>
      <family val="2"/>
    </font>
    <font>
      <sz val="6"/>
      <name val="Arial"/>
      <family val="2"/>
    </font>
    <font>
      <sz val="11"/>
      <color theme="0"/>
      <name val="Korolev Condensed Medium"/>
      <family val="3"/>
    </font>
    <font>
      <b/>
      <sz val="7"/>
      <name val="Korolev Condensed Medium"/>
      <family val="3"/>
    </font>
    <font>
      <sz val="11"/>
      <name val="Arial"/>
      <family val="2"/>
    </font>
    <font>
      <sz val="11"/>
      <color theme="1"/>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8"/>
      <color theme="1"/>
      <name val="Calibri"/>
      <family val="2"/>
      <scheme val="minor"/>
    </font>
    <font>
      <b/>
      <sz val="7"/>
      <name val="Calibri"/>
      <family val="2"/>
      <scheme val="minor"/>
    </font>
    <font>
      <sz val="9"/>
      <color theme="1"/>
      <name val="Calibri"/>
      <family val="2"/>
      <scheme val="minor"/>
    </font>
    <font>
      <sz val="7"/>
      <color theme="1"/>
      <name val="Calibri"/>
      <family val="2"/>
      <scheme val="minor"/>
    </font>
    <font>
      <b/>
      <sz val="8"/>
      <name val="Calibri"/>
      <family val="2"/>
      <scheme val="minor"/>
    </font>
    <font>
      <sz val="8"/>
      <color theme="1"/>
      <name val="Calibri"/>
      <family val="2"/>
      <scheme val="minor"/>
    </font>
    <font>
      <b/>
      <sz val="7"/>
      <color theme="1"/>
      <name val="Calibri"/>
      <family val="2"/>
      <scheme val="minor"/>
    </font>
    <font>
      <b/>
      <sz val="8"/>
      <color theme="0"/>
      <name val="Calibri"/>
      <family val="2"/>
      <scheme val="minor"/>
    </font>
    <font>
      <sz val="5"/>
      <color theme="0" tint="-0.34998626667073579"/>
      <name val="Calibri"/>
      <family val="2"/>
      <scheme val="minor"/>
    </font>
    <font>
      <sz val="11"/>
      <color rgb="FFE2B165"/>
      <name val="Calibri"/>
      <family val="2"/>
      <scheme val="minor"/>
    </font>
    <font>
      <sz val="9"/>
      <name val="Calibri"/>
      <family val="2"/>
      <scheme val="minor"/>
    </font>
    <font>
      <sz val="10"/>
      <color rgb="FFE2B165"/>
      <name val="Calibri"/>
      <family val="2"/>
      <scheme val="minor"/>
    </font>
    <font>
      <sz val="8"/>
      <color rgb="FFE2B165"/>
      <name val="Calibri"/>
      <family val="2"/>
      <scheme val="minor"/>
    </font>
    <font>
      <strike/>
      <sz val="8"/>
      <color theme="1"/>
      <name val="Calibri"/>
      <family val="2"/>
      <scheme val="minor"/>
    </font>
    <font>
      <b/>
      <sz val="11"/>
      <name val="Calibri"/>
      <family val="2"/>
      <scheme val="minor"/>
    </font>
    <font>
      <b/>
      <strike/>
      <sz val="8"/>
      <name val="Calibri"/>
      <family val="2"/>
      <scheme val="minor"/>
    </font>
    <font>
      <sz val="6"/>
      <name val="Calibri"/>
      <family val="2"/>
      <scheme val="minor"/>
    </font>
    <font>
      <b/>
      <sz val="9"/>
      <name val="Calibri"/>
      <family val="2"/>
      <scheme val="minor"/>
    </font>
    <font>
      <b/>
      <sz val="6"/>
      <name val="Calibri"/>
      <family val="2"/>
      <scheme val="minor"/>
    </font>
    <font>
      <b/>
      <strike/>
      <sz val="9"/>
      <name val="Calibri"/>
      <family val="2"/>
      <scheme val="minor"/>
    </font>
    <font>
      <sz val="11"/>
      <name val="Calibri"/>
      <family val="2"/>
      <scheme val="minor"/>
    </font>
    <font>
      <b/>
      <strike/>
      <sz val="9"/>
      <color theme="1"/>
      <name val="Calibri"/>
      <family val="2"/>
      <scheme val="minor"/>
    </font>
    <font>
      <b/>
      <sz val="9"/>
      <color theme="1"/>
      <name val="Calibri"/>
      <family val="2"/>
      <scheme val="minor"/>
    </font>
    <font>
      <b/>
      <sz val="10"/>
      <color theme="1"/>
      <name val="Calibri"/>
      <family val="2"/>
      <scheme val="minor"/>
    </font>
    <font>
      <sz val="6"/>
      <color theme="1"/>
      <name val="Calibri"/>
      <family val="2"/>
      <scheme val="minor"/>
    </font>
    <font>
      <b/>
      <sz val="9"/>
      <color rgb="FF2C140E"/>
      <name val="Calibri"/>
      <family val="2"/>
      <scheme val="minor"/>
    </font>
    <font>
      <sz val="6"/>
      <color rgb="FF2C140E"/>
      <name val="Calibri"/>
      <family val="2"/>
      <scheme val="minor"/>
    </font>
    <font>
      <sz val="8"/>
      <color theme="0"/>
      <name val="Calibri"/>
      <family val="2"/>
      <scheme val="minor"/>
    </font>
    <font>
      <b/>
      <sz val="8"/>
      <color rgb="FFFF0000"/>
      <name val="Calibri"/>
      <family val="2"/>
      <scheme val="minor"/>
    </font>
  </fonts>
  <fills count="5">
    <fill>
      <patternFill patternType="none"/>
    </fill>
    <fill>
      <patternFill patternType="gray125"/>
    </fill>
    <fill>
      <patternFill patternType="solid">
        <fgColor theme="9" tint="0.79998168889431442"/>
        <bgColor indexed="64"/>
      </patternFill>
    </fill>
    <fill>
      <patternFill patternType="solid">
        <fgColor rgb="FFB1E5FD"/>
        <bgColor indexed="64"/>
      </patternFill>
    </fill>
    <fill>
      <patternFill patternType="solid">
        <fgColor theme="9"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14" fillId="0" borderId="0"/>
  </cellStyleXfs>
  <cellXfs count="160">
    <xf numFmtId="0" fontId="0" fillId="0" borderId="0" xfId="0"/>
    <xf numFmtId="0" fontId="0" fillId="0" borderId="0" xfId="0" applyAlignment="1">
      <alignment horizontal="center" vertical="center" wrapText="1"/>
    </xf>
    <xf numFmtId="0" fontId="0" fillId="0" borderId="0" xfId="0" applyAlignment="1">
      <alignment horizontal="left" vertical="center" wrapText="1"/>
    </xf>
    <xf numFmtId="164" fontId="0" fillId="0" borderId="0" xfId="0" applyNumberForma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164" fontId="3" fillId="0" borderId="0" xfId="0" applyNumberFormat="1" applyFont="1" applyAlignment="1">
      <alignment horizontal="center" vertical="center" wrapText="1"/>
    </xf>
    <xf numFmtId="164" fontId="6" fillId="0" borderId="0" xfId="0" applyNumberFormat="1" applyFont="1" applyAlignment="1">
      <alignment horizontal="center" vertical="center" wrapText="1"/>
    </xf>
    <xf numFmtId="0" fontId="8" fillId="0" borderId="0" xfId="0" applyFont="1"/>
    <xf numFmtId="164" fontId="5" fillId="0" borderId="0" xfId="0" applyNumberFormat="1" applyFont="1" applyAlignment="1">
      <alignment horizontal="center" vertical="center" wrapText="1"/>
    </xf>
    <xf numFmtId="1" fontId="3" fillId="0" borderId="0" xfId="0" applyNumberFormat="1" applyFont="1" applyAlignment="1" applyProtection="1">
      <alignment horizontal="center" vertical="center" wrapText="1"/>
      <protection locked="0"/>
    </xf>
    <xf numFmtId="0" fontId="7" fillId="0" borderId="0" xfId="0" applyFont="1" applyAlignment="1">
      <alignment horizontal="right" wrapText="1"/>
    </xf>
    <xf numFmtId="0" fontId="9" fillId="0" borderId="0" xfId="0" applyFont="1" applyAlignment="1">
      <alignment horizontal="center" vertical="center" wrapText="1"/>
    </xf>
    <xf numFmtId="0" fontId="6" fillId="0" borderId="0" xfId="0" applyFont="1" applyAlignment="1">
      <alignment vertical="center"/>
    </xf>
    <xf numFmtId="0" fontId="10" fillId="0" borderId="0" xfId="0" quotePrefix="1" applyFont="1" applyAlignment="1">
      <alignment vertical="center" wrapText="1"/>
    </xf>
    <xf numFmtId="0" fontId="11" fillId="0" borderId="0" xfId="0" applyFont="1" applyAlignment="1">
      <alignment vertical="center" wrapText="1"/>
    </xf>
    <xf numFmtId="0" fontId="13" fillId="0" borderId="0" xfId="0" applyFont="1" applyAlignment="1">
      <alignment horizontal="center" vertical="center" wrapText="1"/>
    </xf>
    <xf numFmtId="0" fontId="12" fillId="0" borderId="0" xfId="0" quotePrefix="1" applyFont="1" applyAlignment="1" applyProtection="1">
      <alignment horizontal="left" vertical="center" wrapText="1"/>
      <protection locked="0"/>
    </xf>
    <xf numFmtId="0" fontId="17"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164" fontId="2" fillId="0" borderId="0" xfId="0" applyNumberFormat="1" applyFont="1" applyAlignment="1">
      <alignment horizontal="center" vertical="center" wrapText="1"/>
    </xf>
    <xf numFmtId="0" fontId="19" fillId="0" borderId="6" xfId="0" applyFont="1" applyBorder="1" applyAlignment="1">
      <alignment horizontal="left" vertical="center"/>
    </xf>
    <xf numFmtId="0" fontId="22" fillId="0" borderId="0" xfId="0" applyFont="1" applyAlignment="1" applyProtection="1">
      <alignment vertical="center"/>
      <protection locked="0"/>
    </xf>
    <xf numFmtId="0" fontId="19" fillId="0" borderId="9" xfId="0" applyFont="1" applyBorder="1" applyAlignment="1">
      <alignment vertical="center"/>
    </xf>
    <xf numFmtId="0" fontId="19" fillId="0" borderId="0" xfId="0" applyFont="1" applyAlignment="1" applyProtection="1">
      <alignment vertical="center"/>
      <protection locked="0"/>
    </xf>
    <xf numFmtId="0" fontId="21" fillId="0" borderId="0" xfId="0" applyFont="1" applyAlignment="1">
      <alignment horizontal="center" vertical="center" wrapText="1"/>
    </xf>
    <xf numFmtId="0" fontId="19" fillId="0" borderId="9" xfId="0" applyFont="1" applyBorder="1" applyAlignment="1">
      <alignment horizontal="left" vertical="center"/>
    </xf>
    <xf numFmtId="0" fontId="19" fillId="0" borderId="9" xfId="0" applyFont="1" applyBorder="1" applyAlignment="1">
      <alignment vertical="top" wrapText="1"/>
    </xf>
    <xf numFmtId="0" fontId="22" fillId="0" borderId="0" xfId="0" applyFont="1" applyAlignment="1" applyProtection="1">
      <alignment vertical="top" wrapText="1"/>
      <protection locked="0"/>
    </xf>
    <xf numFmtId="0" fontId="19" fillId="0" borderId="9" xfId="0" applyFont="1" applyBorder="1" applyAlignment="1">
      <alignment vertical="center" wrapText="1"/>
    </xf>
    <xf numFmtId="0" fontId="23" fillId="0" borderId="9" xfId="0" applyFont="1" applyBorder="1" applyAlignment="1">
      <alignment vertical="center"/>
    </xf>
    <xf numFmtId="0" fontId="22" fillId="0" borderId="0" xfId="0" applyFont="1" applyAlignment="1" applyProtection="1">
      <alignment vertical="top"/>
      <protection locked="0"/>
    </xf>
    <xf numFmtId="0" fontId="19" fillId="0" borderId="11" xfId="0" applyFont="1" applyBorder="1" applyAlignment="1">
      <alignment vertical="center"/>
    </xf>
    <xf numFmtId="0" fontId="22" fillId="0" borderId="0" xfId="0" applyFont="1" applyAlignment="1">
      <alignment horizontal="left" vertical="top" wrapText="1"/>
    </xf>
    <xf numFmtId="0" fontId="24" fillId="0" borderId="0" xfId="0" applyFont="1" applyAlignment="1">
      <alignment horizontal="center" vertical="center" wrapText="1"/>
    </xf>
    <xf numFmtId="164" fontId="20" fillId="2" borderId="1" xfId="0" applyNumberFormat="1" applyFont="1" applyFill="1" applyBorder="1" applyAlignment="1">
      <alignment horizontal="center" vertical="center" wrapText="1"/>
    </xf>
    <xf numFmtId="164" fontId="25" fillId="0" borderId="0" xfId="0" applyNumberFormat="1" applyFont="1" applyAlignment="1">
      <alignment horizontal="center" vertical="center" wrapText="1"/>
    </xf>
    <xf numFmtId="164" fontId="20" fillId="0" borderId="0" xfId="0" applyNumberFormat="1" applyFont="1" applyAlignment="1">
      <alignment horizontal="center" vertical="center" wrapText="1"/>
    </xf>
    <xf numFmtId="0" fontId="21" fillId="0" borderId="0" xfId="0" applyFont="1" applyAlignment="1">
      <alignment horizontal="left" vertical="center" wrapText="1"/>
    </xf>
    <xf numFmtId="164" fontId="21" fillId="0" borderId="0" xfId="0" applyNumberFormat="1" applyFont="1" applyAlignment="1">
      <alignment horizontal="center" vertical="center" wrapText="1"/>
    </xf>
    <xf numFmtId="0" fontId="27" fillId="0" borderId="2" xfId="0" applyFont="1" applyBorder="1" applyAlignment="1">
      <alignment horizontal="right" wrapText="1"/>
    </xf>
    <xf numFmtId="164" fontId="29" fillId="0" borderId="1" xfId="0" applyNumberFormat="1" applyFont="1" applyBorder="1" applyAlignment="1">
      <alignment horizontal="center" vertical="center" wrapText="1"/>
    </xf>
    <xf numFmtId="1" fontId="21" fillId="0" borderId="1" xfId="0" applyNumberFormat="1" applyFont="1" applyBorder="1" applyAlignment="1" applyProtection="1">
      <alignment horizontal="center" vertical="center" wrapText="1"/>
      <protection locked="0"/>
    </xf>
    <xf numFmtId="1" fontId="21" fillId="0" borderId="0" xfId="0" applyNumberFormat="1" applyFont="1" applyAlignment="1" applyProtection="1">
      <alignment horizontal="center" vertical="center" wrapText="1"/>
      <protection locked="0"/>
    </xf>
    <xf numFmtId="164" fontId="21" fillId="2" borderId="1" xfId="0" applyNumberFormat="1" applyFont="1" applyFill="1" applyBorder="1" applyAlignment="1">
      <alignment horizontal="center" vertical="center" wrapText="1"/>
    </xf>
    <xf numFmtId="0" fontId="2" fillId="0" borderId="0" xfId="0" applyFont="1" applyAlignment="1">
      <alignment vertical="center" wrapText="1"/>
    </xf>
    <xf numFmtId="0" fontId="27" fillId="0" borderId="2" xfId="0" applyFont="1" applyBorder="1" applyAlignment="1">
      <alignment horizontal="right"/>
    </xf>
    <xf numFmtId="0" fontId="27" fillId="0" borderId="1" xfId="0" applyFont="1" applyBorder="1" applyAlignment="1">
      <alignment horizontal="right" wrapText="1"/>
    </xf>
    <xf numFmtId="0" fontId="2" fillId="0" borderId="0" xfId="0" applyFont="1" applyAlignment="1">
      <alignment horizontal="left" vertical="top" wrapText="1"/>
    </xf>
    <xf numFmtId="164" fontId="32" fillId="0" borderId="0" xfId="0" applyNumberFormat="1" applyFont="1" applyAlignment="1">
      <alignment horizontal="right" vertical="center" wrapText="1"/>
    </xf>
    <xf numFmtId="0" fontId="16" fillId="0" borderId="0" xfId="0" applyFont="1" applyAlignment="1">
      <alignment horizontal="center" vertical="center" wrapText="1"/>
    </xf>
    <xf numFmtId="0" fontId="33" fillId="0" borderId="0" xfId="0" applyFont="1" applyAlignment="1">
      <alignment horizontal="center" vertical="center" wrapText="1"/>
    </xf>
    <xf numFmtId="1" fontId="23" fillId="2" borderId="17" xfId="0" applyNumberFormat="1" applyFont="1" applyFill="1" applyBorder="1" applyAlignment="1">
      <alignment horizontal="center" vertical="center" wrapText="1"/>
    </xf>
    <xf numFmtId="1" fontId="23" fillId="0" borderId="0" xfId="0" applyNumberFormat="1" applyFont="1" applyAlignment="1">
      <alignment horizontal="center" vertical="center" wrapText="1"/>
    </xf>
    <xf numFmtId="164" fontId="23" fillId="2" borderId="17" xfId="0" applyNumberFormat="1" applyFont="1" applyFill="1" applyBorder="1" applyAlignment="1">
      <alignment horizontal="center" vertical="center" wrapText="1"/>
    </xf>
    <xf numFmtId="0" fontId="17" fillId="0" borderId="4" xfId="0" applyFont="1" applyBorder="1" applyAlignment="1">
      <alignment horizontal="center" vertical="center" wrapText="1"/>
    </xf>
    <xf numFmtId="164" fontId="34" fillId="0" borderId="0" xfId="0" applyNumberFormat="1" applyFont="1" applyAlignment="1">
      <alignment horizontal="right" vertical="center" wrapText="1"/>
    </xf>
    <xf numFmtId="0" fontId="23" fillId="0" borderId="0" xfId="0" applyFont="1" applyAlignment="1">
      <alignment horizontal="center" vertical="center" wrapText="1"/>
    </xf>
    <xf numFmtId="0" fontId="23" fillId="0" borderId="5" xfId="0" applyFont="1" applyBorder="1" applyAlignment="1">
      <alignment horizontal="center" vertical="center" wrapText="1"/>
    </xf>
    <xf numFmtId="164" fontId="23" fillId="0" borderId="0" xfId="0" applyNumberFormat="1" applyFont="1" applyAlignment="1">
      <alignment horizontal="center" vertical="center" wrapText="1"/>
    </xf>
    <xf numFmtId="10" fontId="36" fillId="3" borderId="17" xfId="0" applyNumberFormat="1" applyFont="1" applyFill="1" applyBorder="1" applyAlignment="1">
      <alignment horizontal="center" vertical="center" wrapText="1"/>
    </xf>
    <xf numFmtId="0" fontId="23" fillId="0" borderId="0" xfId="0" applyFont="1" applyAlignment="1">
      <alignment vertical="center" wrapText="1"/>
    </xf>
    <xf numFmtId="164" fontId="23" fillId="3" borderId="17" xfId="0" applyNumberFormat="1" applyFont="1" applyFill="1" applyBorder="1" applyAlignment="1">
      <alignment horizontal="center" vertical="center" wrapText="1"/>
    </xf>
    <xf numFmtId="164" fontId="36" fillId="0" borderId="0" xfId="0" applyNumberFormat="1" applyFont="1" applyAlignment="1">
      <alignment horizontal="center" vertical="center" wrapText="1"/>
    </xf>
    <xf numFmtId="164" fontId="36" fillId="3" borderId="17" xfId="0" applyNumberFormat="1" applyFont="1" applyFill="1" applyBorder="1" applyAlignment="1" applyProtection="1">
      <alignment horizontal="center" vertical="center" wrapText="1"/>
      <protection locked="0"/>
    </xf>
    <xf numFmtId="164" fontId="38" fillId="0" borderId="0" xfId="0" applyNumberFormat="1" applyFont="1" applyAlignment="1">
      <alignment horizontal="right" vertical="center" wrapText="1"/>
    </xf>
    <xf numFmtId="0" fontId="36" fillId="0" borderId="0" xfId="0" applyFont="1" applyAlignment="1">
      <alignment horizontal="center" vertical="center" wrapText="1"/>
    </xf>
    <xf numFmtId="0" fontId="36" fillId="0" borderId="5" xfId="0" applyFont="1" applyBorder="1" applyAlignment="1">
      <alignment horizontal="center" vertical="center" wrapText="1"/>
    </xf>
    <xf numFmtId="0" fontId="2" fillId="0" borderId="4" xfId="0" applyFont="1" applyBorder="1" applyAlignment="1">
      <alignment horizontal="center" vertical="center" wrapText="1"/>
    </xf>
    <xf numFmtId="0" fontId="39" fillId="0" borderId="0" xfId="0" applyFont="1" applyAlignment="1">
      <alignment horizontal="left" vertical="center" wrapText="1"/>
    </xf>
    <xf numFmtId="0" fontId="39" fillId="0" borderId="5" xfId="0" applyFont="1" applyBorder="1" applyAlignment="1">
      <alignment horizontal="center" vertical="center" wrapText="1"/>
    </xf>
    <xf numFmtId="0" fontId="39" fillId="0" borderId="0" xfId="0" applyFont="1" applyAlignment="1">
      <alignment horizontal="center" vertical="center" wrapText="1"/>
    </xf>
    <xf numFmtId="164" fontId="29" fillId="0" borderId="0" xfId="0" applyNumberFormat="1" applyFont="1" applyAlignment="1">
      <alignment horizontal="center" vertical="center" wrapText="1"/>
    </xf>
    <xf numFmtId="0" fontId="29" fillId="0" borderId="0" xfId="0" applyFont="1" applyAlignment="1">
      <alignment horizontal="center" vertical="center" wrapText="1"/>
    </xf>
    <xf numFmtId="0" fontId="17" fillId="0" borderId="0" xfId="0" applyFont="1" applyAlignment="1">
      <alignment horizontal="left" vertical="top" wrapText="1"/>
    </xf>
    <xf numFmtId="164" fontId="40" fillId="0" borderId="0" xfId="0" applyNumberFormat="1" applyFont="1" applyAlignment="1">
      <alignment horizontal="right" vertical="center" wrapText="1"/>
    </xf>
    <xf numFmtId="0" fontId="41" fillId="0" borderId="0" xfId="0" applyFont="1" applyAlignment="1">
      <alignment horizontal="center" vertical="center" wrapText="1"/>
    </xf>
    <xf numFmtId="164" fontId="41" fillId="0" borderId="0" xfId="0" applyNumberFormat="1" applyFont="1" applyAlignment="1">
      <alignment horizontal="center" vertical="center" wrapText="1"/>
    </xf>
    <xf numFmtId="0" fontId="42" fillId="0" borderId="0" xfId="0" applyFont="1" applyAlignment="1">
      <alignment horizontal="center" vertical="center" wrapText="1"/>
    </xf>
    <xf numFmtId="0" fontId="23" fillId="0" borderId="6" xfId="0" quotePrefix="1" applyFont="1" applyBorder="1" applyAlignment="1">
      <alignment horizontal="left" vertical="center" wrapText="1"/>
    </xf>
    <xf numFmtId="0" fontId="45" fillId="0" borderId="0" xfId="0" applyFont="1" applyAlignment="1">
      <alignment horizontal="left" vertical="center" wrapText="1"/>
    </xf>
    <xf numFmtId="0" fontId="23" fillId="0" borderId="9" xfId="0" applyFont="1" applyBorder="1" applyAlignment="1" applyProtection="1">
      <alignment vertical="top" wrapText="1"/>
      <protection locked="0"/>
    </xf>
    <xf numFmtId="0" fontId="29" fillId="0" borderId="0" xfId="0" applyFont="1" applyAlignment="1">
      <alignment vertical="top"/>
    </xf>
    <xf numFmtId="0" fontId="29" fillId="0" borderId="0" xfId="0" applyFont="1" applyAlignment="1">
      <alignment vertical="center"/>
    </xf>
    <xf numFmtId="0" fontId="24" fillId="3" borderId="17" xfId="1" applyFont="1" applyFill="1" applyBorder="1" applyAlignment="1" applyProtection="1">
      <alignment horizontal="center" vertical="center" wrapText="1"/>
      <protection locked="0"/>
    </xf>
    <xf numFmtId="0" fontId="21" fillId="3" borderId="17" xfId="1" applyFont="1" applyFill="1" applyBorder="1" applyAlignment="1" applyProtection="1">
      <alignment horizontal="center" vertical="center" wrapText="1"/>
      <protection locked="0"/>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36" fillId="2" borderId="9" xfId="0" quotePrefix="1" applyFont="1" applyFill="1" applyBorder="1" applyAlignment="1" applyProtection="1">
      <alignment horizontal="center" vertical="center" wrapText="1"/>
      <protection locked="0"/>
    </xf>
    <xf numFmtId="0" fontId="36" fillId="2" borderId="0" xfId="0" quotePrefix="1" applyFont="1" applyFill="1" applyAlignment="1" applyProtection="1">
      <alignment horizontal="center" vertical="center" wrapText="1"/>
      <protection locked="0"/>
    </xf>
    <xf numFmtId="0" fontId="36" fillId="2" borderId="10" xfId="0" quotePrefix="1" applyFont="1" applyFill="1" applyBorder="1" applyAlignment="1" applyProtection="1">
      <alignment horizontal="center" vertical="center" wrapText="1"/>
      <protection locked="0"/>
    </xf>
    <xf numFmtId="0" fontId="36" fillId="2" borderId="11" xfId="0" quotePrefix="1" applyFont="1" applyFill="1" applyBorder="1" applyAlignment="1" applyProtection="1">
      <alignment horizontal="center" vertical="center" wrapText="1"/>
      <protection locked="0"/>
    </xf>
    <xf numFmtId="0" fontId="36" fillId="2" borderId="12" xfId="0" quotePrefix="1" applyFont="1" applyFill="1" applyBorder="1" applyAlignment="1" applyProtection="1">
      <alignment horizontal="center" vertical="center" wrapText="1"/>
      <protection locked="0"/>
    </xf>
    <xf numFmtId="0" fontId="36" fillId="2" borderId="13" xfId="0" quotePrefix="1" applyFont="1" applyFill="1" applyBorder="1" applyAlignment="1" applyProtection="1">
      <alignment horizontal="center" vertical="center" wrapText="1"/>
      <protection locked="0"/>
    </xf>
    <xf numFmtId="0" fontId="36" fillId="0" borderId="9" xfId="0" applyFont="1" applyBorder="1" applyAlignment="1" applyProtection="1">
      <alignment horizontal="center" vertical="top" wrapText="1"/>
      <protection locked="0"/>
    </xf>
    <xf numFmtId="0" fontId="36" fillId="0" borderId="0" xfId="0" applyFont="1" applyAlignment="1" applyProtection="1">
      <alignment horizontal="center" vertical="top" wrapText="1"/>
      <protection locked="0"/>
    </xf>
    <xf numFmtId="0" fontId="36" fillId="0" borderId="10" xfId="0" applyFont="1" applyBorder="1" applyAlignment="1" applyProtection="1">
      <alignment horizontal="center" vertical="top" wrapText="1"/>
      <protection locked="0"/>
    </xf>
    <xf numFmtId="0" fontId="36" fillId="0" borderId="11" xfId="0" applyFont="1" applyBorder="1" applyAlignment="1" applyProtection="1">
      <alignment horizontal="center" vertical="top" wrapText="1"/>
      <protection locked="0"/>
    </xf>
    <xf numFmtId="0" fontId="36" fillId="0" borderId="12" xfId="0" applyFont="1" applyBorder="1" applyAlignment="1" applyProtection="1">
      <alignment horizontal="center" vertical="top" wrapText="1"/>
      <protection locked="0"/>
    </xf>
    <xf numFmtId="0" fontId="36" fillId="0" borderId="13" xfId="0" applyFont="1" applyBorder="1" applyAlignment="1" applyProtection="1">
      <alignment horizontal="center" vertical="top" wrapText="1"/>
      <protection locked="0"/>
    </xf>
    <xf numFmtId="0" fontId="0" fillId="0" borderId="0" xfId="0" applyAlignment="1">
      <alignment horizontal="left" vertical="top"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8" fillId="0" borderId="2" xfId="0" applyFont="1" applyBorder="1" applyAlignment="1">
      <alignment horizontal="left" vertical="top" wrapText="1"/>
    </xf>
    <xf numFmtId="0" fontId="28" fillId="0" borderId="3" xfId="0" applyFont="1" applyBorder="1" applyAlignment="1">
      <alignment horizontal="left" vertical="top" wrapText="1"/>
    </xf>
    <xf numFmtId="0" fontId="26" fillId="3" borderId="0" xfId="0" applyFont="1" applyFill="1" applyAlignment="1">
      <alignment horizontal="center" vertical="center" wrapText="1"/>
    </xf>
    <xf numFmtId="0" fontId="28" fillId="0" borderId="1" xfId="0" applyFont="1" applyBorder="1" applyAlignment="1">
      <alignment horizontal="left" vertical="top" wrapText="1"/>
    </xf>
    <xf numFmtId="0" fontId="18" fillId="3" borderId="0" xfId="0" applyFont="1" applyFill="1" applyAlignment="1">
      <alignment horizontal="center" vertical="center" wrapText="1"/>
    </xf>
    <xf numFmtId="0" fontId="19" fillId="0" borderId="9" xfId="0" applyFont="1" applyBorder="1" applyAlignment="1">
      <alignment horizontal="left" vertical="center" wrapText="1"/>
    </xf>
    <xf numFmtId="0" fontId="19" fillId="0" borderId="0" xfId="0" applyFont="1" applyAlignment="1">
      <alignment horizontal="left" vertical="center" wrapText="1"/>
    </xf>
    <xf numFmtId="0" fontId="19" fillId="0" borderId="10" xfId="0" applyFont="1" applyBorder="1" applyAlignment="1">
      <alignment horizontal="left" vertical="center" wrapText="1"/>
    </xf>
    <xf numFmtId="0" fontId="22" fillId="0" borderId="0" xfId="0" applyFont="1" applyAlignment="1">
      <alignment horizontal="center" vertical="center" wrapText="1"/>
    </xf>
    <xf numFmtId="0" fontId="35" fillId="0" borderId="0" xfId="0" quotePrefix="1" applyFont="1" applyAlignment="1">
      <alignment horizontal="center" vertical="center" wrapText="1"/>
    </xf>
    <xf numFmtId="0" fontId="20" fillId="2" borderId="6" xfId="0" quotePrefix="1" applyFont="1" applyFill="1" applyBorder="1" applyAlignment="1" applyProtection="1">
      <alignment horizontal="center" vertical="center" wrapText="1"/>
      <protection locked="0"/>
    </xf>
    <xf numFmtId="0" fontId="20" fillId="2" borderId="7" xfId="0" quotePrefix="1" applyFont="1" applyFill="1" applyBorder="1" applyAlignment="1" applyProtection="1">
      <alignment horizontal="center" vertical="center" wrapText="1"/>
      <protection locked="0"/>
    </xf>
    <xf numFmtId="0" fontId="20" fillId="2" borderId="8" xfId="0" quotePrefix="1" applyFont="1" applyFill="1" applyBorder="1" applyAlignment="1" applyProtection="1">
      <alignment horizontal="center" vertical="center" wrapText="1"/>
      <protection locked="0"/>
    </xf>
    <xf numFmtId="164" fontId="23" fillId="2" borderId="14" xfId="0" applyNumberFormat="1" applyFont="1" applyFill="1" applyBorder="1" applyAlignment="1">
      <alignment horizontal="center" vertical="center"/>
    </xf>
    <xf numFmtId="164" fontId="23" fillId="2" borderId="15" xfId="0" applyNumberFormat="1" applyFont="1" applyFill="1" applyBorder="1" applyAlignment="1">
      <alignment horizontal="center" vertical="center"/>
    </xf>
    <xf numFmtId="164" fontId="23" fillId="2" borderId="16" xfId="0" applyNumberFormat="1" applyFont="1" applyFill="1" applyBorder="1" applyAlignment="1">
      <alignment horizontal="center" vertical="center"/>
    </xf>
    <xf numFmtId="0" fontId="35" fillId="3" borderId="14" xfId="0" applyFont="1" applyFill="1" applyBorder="1" applyAlignment="1">
      <alignment horizontal="center" vertical="center" wrapText="1"/>
    </xf>
    <xf numFmtId="0" fontId="35" fillId="3" borderId="15" xfId="0" applyFont="1" applyFill="1" applyBorder="1" applyAlignment="1">
      <alignment horizontal="center" vertical="center" wrapText="1"/>
    </xf>
    <xf numFmtId="0" fontId="35" fillId="3" borderId="16" xfId="0" applyFont="1" applyFill="1" applyBorder="1" applyAlignment="1">
      <alignment horizontal="center" vertical="center" wrapText="1"/>
    </xf>
    <xf numFmtId="164" fontId="37" fillId="3" borderId="14" xfId="0" applyNumberFormat="1" applyFont="1" applyFill="1" applyBorder="1" applyAlignment="1">
      <alignment horizontal="center" vertical="center" wrapText="1"/>
    </xf>
    <xf numFmtId="164" fontId="37" fillId="3" borderId="15" xfId="0" applyNumberFormat="1" applyFont="1" applyFill="1" applyBorder="1" applyAlignment="1">
      <alignment horizontal="center" vertical="center" wrapText="1"/>
    </xf>
    <xf numFmtId="164" fontId="37" fillId="3" borderId="16" xfId="0" applyNumberFormat="1"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4" borderId="13" xfId="0" applyFont="1" applyFill="1" applyBorder="1" applyAlignment="1">
      <alignment horizontal="center" vertical="center" wrapText="1"/>
    </xf>
    <xf numFmtId="164" fontId="20" fillId="2" borderId="14" xfId="0" applyNumberFormat="1" applyFont="1" applyFill="1" applyBorder="1" applyAlignment="1">
      <alignment horizontal="center" vertical="center" wrapText="1"/>
    </xf>
    <xf numFmtId="164" fontId="20" fillId="2" borderId="15" xfId="0" applyNumberFormat="1" applyFont="1" applyFill="1" applyBorder="1" applyAlignment="1">
      <alignment horizontal="center" vertical="center" wrapText="1"/>
    </xf>
    <xf numFmtId="164" fontId="20" fillId="2" borderId="16" xfId="0" applyNumberFormat="1" applyFont="1" applyFill="1" applyBorder="1" applyAlignment="1">
      <alignment horizontal="center" vertical="center" wrapText="1"/>
    </xf>
    <xf numFmtId="0" fontId="21" fillId="0" borderId="0" xfId="0" applyFont="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21" fillId="0" borderId="9" xfId="0" applyFont="1" applyBorder="1" applyAlignment="1">
      <alignment horizontal="center" vertical="center"/>
    </xf>
    <xf numFmtId="0" fontId="21" fillId="0" borderId="0" xfId="0" applyFont="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7" xfId="0" applyFont="1" applyBorder="1" applyAlignment="1" applyProtection="1">
      <alignment horizontal="center" vertical="center"/>
      <protection locked="0"/>
    </xf>
    <xf numFmtId="0" fontId="21" fillId="0" borderId="8" xfId="0" applyFont="1" applyBorder="1" applyAlignment="1" applyProtection="1">
      <alignment horizontal="center" vertical="center"/>
      <protection locked="0"/>
    </xf>
    <xf numFmtId="0" fontId="21" fillId="0" borderId="0" xfId="0" applyFont="1" applyAlignment="1" applyProtection="1">
      <alignment horizontal="center" vertical="top" wrapText="1"/>
      <protection locked="0"/>
    </xf>
    <xf numFmtId="0" fontId="21" fillId="0" borderId="10" xfId="0" applyFont="1" applyBorder="1" applyAlignment="1" applyProtection="1">
      <alignment horizontal="center" vertical="top" wrapText="1"/>
      <protection locked="0"/>
    </xf>
    <xf numFmtId="0" fontId="21" fillId="0" borderId="0" xfId="0" applyFont="1" applyAlignment="1" applyProtection="1">
      <alignment horizontal="center" vertical="top"/>
      <protection locked="0"/>
    </xf>
    <xf numFmtId="0" fontId="21" fillId="0" borderId="10" xfId="0" applyFont="1" applyBorder="1" applyAlignment="1" applyProtection="1">
      <alignment horizontal="center" vertical="top"/>
      <protection locked="0"/>
    </xf>
    <xf numFmtId="0" fontId="21" fillId="0" borderId="12" xfId="0" applyFont="1" applyBorder="1" applyAlignment="1" applyProtection="1">
      <alignment horizontal="center" vertical="center"/>
      <protection locked="0"/>
    </xf>
    <xf numFmtId="0" fontId="21" fillId="0" borderId="13" xfId="0" applyFont="1" applyBorder="1" applyAlignment="1" applyProtection="1">
      <alignment horizontal="center" vertical="center"/>
      <protection locked="0"/>
    </xf>
  </cellXfs>
  <cellStyles count="2">
    <cellStyle name="Normal" xfId="0" builtinId="0"/>
    <cellStyle name="Normal 2" xfId="1" xr:uid="{8D65C696-F58B-4BC8-8F62-6B27CD3FE99A}"/>
  </cellStyles>
  <dxfs count="0"/>
  <tableStyles count="0" defaultTableStyle="TableStyleMedium2" defaultPivotStyle="PivotStyleLight16"/>
  <colors>
    <mruColors>
      <color rgb="FFFF66FF"/>
      <color rgb="FFCC99FF"/>
      <color rgb="FF6699FF"/>
      <color rgb="FFB1E5FD"/>
      <color rgb="FFD5EAFF"/>
      <color rgb="FFDE6F00"/>
      <color rgb="FFED622B"/>
      <color rgb="FF9EDFFC"/>
      <color rgb="FF8CD9FC"/>
      <color rgb="FF80D6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422413</xdr:colOff>
      <xdr:row>0</xdr:row>
      <xdr:rowOff>165652</xdr:rowOff>
    </xdr:from>
    <xdr:to>
      <xdr:col>5</xdr:col>
      <xdr:colOff>115957</xdr:colOff>
      <xdr:row>0</xdr:row>
      <xdr:rowOff>687457</xdr:rowOff>
    </xdr:to>
    <xdr:sp macro="" textlink="">
      <xdr:nvSpPr>
        <xdr:cNvPr id="6" name="ZoneTexte 5">
          <a:extLst>
            <a:ext uri="{FF2B5EF4-FFF2-40B4-BE49-F238E27FC236}">
              <a16:creationId xmlns:a16="http://schemas.microsoft.com/office/drawing/2014/main" id="{5685072C-D780-4695-A565-96258794F406}"/>
            </a:ext>
          </a:extLst>
        </xdr:cNvPr>
        <xdr:cNvSpPr txBox="1"/>
      </xdr:nvSpPr>
      <xdr:spPr>
        <a:xfrm>
          <a:off x="2186609" y="165652"/>
          <a:ext cx="2965174" cy="521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3200">
              <a:solidFill>
                <a:schemeClr val="bg1"/>
              </a:solidFill>
              <a:latin typeface="Korolev Condensed Bold" panose="02000000000000000000" pitchFamily="2" charset="0"/>
            </a:rPr>
            <a:t>RÉAUTÉ CHOCOLAT</a:t>
          </a:r>
        </a:p>
      </xdr:txBody>
    </xdr:sp>
    <xdr:clientData/>
  </xdr:twoCellAnchor>
  <xdr:twoCellAnchor>
    <xdr:from>
      <xdr:col>2</xdr:col>
      <xdr:colOff>8280</xdr:colOff>
      <xdr:row>0</xdr:row>
      <xdr:rowOff>770282</xdr:rowOff>
    </xdr:from>
    <xdr:to>
      <xdr:col>6</xdr:col>
      <xdr:colOff>513520</xdr:colOff>
      <xdr:row>0</xdr:row>
      <xdr:rowOff>1118151</xdr:rowOff>
    </xdr:to>
    <xdr:sp macro="" textlink="">
      <xdr:nvSpPr>
        <xdr:cNvPr id="7" name="ZoneTexte 6">
          <a:extLst>
            <a:ext uri="{FF2B5EF4-FFF2-40B4-BE49-F238E27FC236}">
              <a16:creationId xmlns:a16="http://schemas.microsoft.com/office/drawing/2014/main" id="{E9A6854B-133A-4EE5-9A0F-D5CC6FFCAC2D}"/>
            </a:ext>
          </a:extLst>
        </xdr:cNvPr>
        <xdr:cNvSpPr txBox="1"/>
      </xdr:nvSpPr>
      <xdr:spPr>
        <a:xfrm>
          <a:off x="1772476" y="770282"/>
          <a:ext cx="3901109" cy="347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a:solidFill>
                <a:schemeClr val="bg1"/>
              </a:solidFill>
              <a:latin typeface="olivier" pitchFamily="2" charset="0"/>
            </a:rPr>
            <a:t>Bon de commande</a:t>
          </a:r>
          <a:r>
            <a:rPr lang="fr-FR" sz="1800" baseline="0">
              <a:solidFill>
                <a:schemeClr val="bg1"/>
              </a:solidFill>
              <a:latin typeface="olivier" pitchFamily="2" charset="0"/>
            </a:rPr>
            <a:t> Noël 2019</a:t>
          </a:r>
          <a:endParaRPr lang="fr-FR" sz="1800">
            <a:solidFill>
              <a:schemeClr val="bg1"/>
            </a:solidFill>
            <a:latin typeface="olivier" pitchFamily="2" charset="0"/>
          </a:endParaRPr>
        </a:p>
        <a:p>
          <a:endParaRPr lang="fr-FR" sz="1100"/>
        </a:p>
        <a:p>
          <a:endParaRPr lang="fr-FR" sz="1100"/>
        </a:p>
      </xdr:txBody>
    </xdr:sp>
    <xdr:clientData/>
  </xdr:twoCellAnchor>
  <xdr:twoCellAnchor editAs="oneCell">
    <xdr:from>
      <xdr:col>0</xdr:col>
      <xdr:colOff>0</xdr:colOff>
      <xdr:row>52</xdr:row>
      <xdr:rowOff>52551</xdr:rowOff>
    </xdr:from>
    <xdr:to>
      <xdr:col>0</xdr:col>
      <xdr:colOff>962324</xdr:colOff>
      <xdr:row>52</xdr:row>
      <xdr:rowOff>643661</xdr:rowOff>
    </xdr:to>
    <xdr:pic>
      <xdr:nvPicPr>
        <xdr:cNvPr id="23" name="Image 22">
          <a:extLst>
            <a:ext uri="{FF2B5EF4-FFF2-40B4-BE49-F238E27FC236}">
              <a16:creationId xmlns:a16="http://schemas.microsoft.com/office/drawing/2014/main" id="{2AD4840B-248D-4DB0-BD93-704136BFEB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741775"/>
          <a:ext cx="960955" cy="57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19707</xdr:colOff>
      <xdr:row>53</xdr:row>
      <xdr:rowOff>12653</xdr:rowOff>
    </xdr:from>
    <xdr:to>
      <xdr:col>0</xdr:col>
      <xdr:colOff>948033</xdr:colOff>
      <xdr:row>53</xdr:row>
      <xdr:rowOff>682824</xdr:rowOff>
    </xdr:to>
    <xdr:pic>
      <xdr:nvPicPr>
        <xdr:cNvPr id="24" name="Image 23">
          <a:extLst>
            <a:ext uri="{FF2B5EF4-FFF2-40B4-BE49-F238E27FC236}">
              <a16:creationId xmlns:a16="http://schemas.microsoft.com/office/drawing/2014/main" id="{20FA2ED9-0264-407E-A4DE-A459F02B4C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07" y="10404756"/>
          <a:ext cx="913086" cy="651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217630</xdr:colOff>
      <xdr:row>54</xdr:row>
      <xdr:rowOff>11430</xdr:rowOff>
    </xdr:from>
    <xdr:to>
      <xdr:col>0</xdr:col>
      <xdr:colOff>681465</xdr:colOff>
      <xdr:row>55</xdr:row>
      <xdr:rowOff>2526</xdr:rowOff>
    </xdr:to>
    <xdr:pic>
      <xdr:nvPicPr>
        <xdr:cNvPr id="29" name="Image 28">
          <a:extLst>
            <a:ext uri="{FF2B5EF4-FFF2-40B4-BE49-F238E27FC236}">
              <a16:creationId xmlns:a16="http://schemas.microsoft.com/office/drawing/2014/main" id="{BFEC74C0-4C59-44FD-B8E6-C02B19D65EB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7630" y="11106413"/>
          <a:ext cx="458120" cy="68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82441</xdr:colOff>
      <xdr:row>55</xdr:row>
      <xdr:rowOff>16948</xdr:rowOff>
    </xdr:from>
    <xdr:to>
      <xdr:col>0</xdr:col>
      <xdr:colOff>871965</xdr:colOff>
      <xdr:row>55</xdr:row>
      <xdr:rowOff>682362</xdr:rowOff>
    </xdr:to>
    <xdr:pic>
      <xdr:nvPicPr>
        <xdr:cNvPr id="30" name="Image 29">
          <a:extLst>
            <a:ext uri="{FF2B5EF4-FFF2-40B4-BE49-F238E27FC236}">
              <a16:creationId xmlns:a16="http://schemas.microsoft.com/office/drawing/2014/main" id="{2B9F90DD-0221-43E4-9DCB-1A5E801064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2441" y="11814810"/>
          <a:ext cx="779999" cy="64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19707</xdr:colOff>
      <xdr:row>56</xdr:row>
      <xdr:rowOff>8474</xdr:rowOff>
    </xdr:from>
    <xdr:to>
      <xdr:col>0</xdr:col>
      <xdr:colOff>955190</xdr:colOff>
      <xdr:row>56</xdr:row>
      <xdr:rowOff>651181</xdr:rowOff>
    </xdr:to>
    <xdr:pic>
      <xdr:nvPicPr>
        <xdr:cNvPr id="31" name="Image 30">
          <a:extLst>
            <a:ext uri="{FF2B5EF4-FFF2-40B4-BE49-F238E27FC236}">
              <a16:creationId xmlns:a16="http://schemas.microsoft.com/office/drawing/2014/main" id="{AEE37EBA-EB29-4338-A969-418F0F7A26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707" y="12509215"/>
          <a:ext cx="935483" cy="642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65691</xdr:colOff>
      <xdr:row>57</xdr:row>
      <xdr:rowOff>6569</xdr:rowOff>
    </xdr:from>
    <xdr:to>
      <xdr:col>0</xdr:col>
      <xdr:colOff>910925</xdr:colOff>
      <xdr:row>57</xdr:row>
      <xdr:rowOff>643101</xdr:rowOff>
    </xdr:to>
    <xdr:pic>
      <xdr:nvPicPr>
        <xdr:cNvPr id="32" name="Image 31">
          <a:extLst>
            <a:ext uri="{FF2B5EF4-FFF2-40B4-BE49-F238E27FC236}">
              <a16:creationId xmlns:a16="http://schemas.microsoft.com/office/drawing/2014/main" id="{7045B89B-D21B-4623-9E53-A647758919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91" y="13210190"/>
          <a:ext cx="829994" cy="619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207061</xdr:colOff>
      <xdr:row>62</xdr:row>
      <xdr:rowOff>27991</xdr:rowOff>
    </xdr:from>
    <xdr:to>
      <xdr:col>0</xdr:col>
      <xdr:colOff>796508</xdr:colOff>
      <xdr:row>62</xdr:row>
      <xdr:rowOff>682576</xdr:rowOff>
    </xdr:to>
    <xdr:pic>
      <xdr:nvPicPr>
        <xdr:cNvPr id="96" name="Image 95">
          <a:extLst>
            <a:ext uri="{FF2B5EF4-FFF2-40B4-BE49-F238E27FC236}">
              <a16:creationId xmlns:a16="http://schemas.microsoft.com/office/drawing/2014/main" id="{0E2F3E80-BC4B-4376-91E0-4D4ED31B2E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7061" y="18491837"/>
          <a:ext cx="581827" cy="624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63</xdr:row>
      <xdr:rowOff>14655</xdr:rowOff>
    </xdr:from>
    <xdr:to>
      <xdr:col>0</xdr:col>
      <xdr:colOff>834243</xdr:colOff>
      <xdr:row>63</xdr:row>
      <xdr:rowOff>682712</xdr:rowOff>
    </xdr:to>
    <xdr:pic>
      <xdr:nvPicPr>
        <xdr:cNvPr id="97" name="Image 96">
          <a:extLst>
            <a:ext uri="{FF2B5EF4-FFF2-40B4-BE49-F238E27FC236}">
              <a16:creationId xmlns:a16="http://schemas.microsoft.com/office/drawing/2014/main" id="{2665E3D3-E983-4F09-A535-9E20A3C50CB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5251" y="19181886"/>
          <a:ext cx="721847" cy="64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293078</xdr:colOff>
      <xdr:row>61</xdr:row>
      <xdr:rowOff>29308</xdr:rowOff>
    </xdr:from>
    <xdr:to>
      <xdr:col>0</xdr:col>
      <xdr:colOff>682215</xdr:colOff>
      <xdr:row>62</xdr:row>
      <xdr:rowOff>2492</xdr:rowOff>
    </xdr:to>
    <xdr:pic>
      <xdr:nvPicPr>
        <xdr:cNvPr id="99" name="Image 98">
          <a:extLst>
            <a:ext uri="{FF2B5EF4-FFF2-40B4-BE49-F238E27FC236}">
              <a16:creationId xmlns:a16="http://schemas.microsoft.com/office/drawing/2014/main" id="{E1A00396-A719-498F-84C4-A0B84A74415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3078" y="17789770"/>
          <a:ext cx="360562" cy="663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51288</xdr:colOff>
      <xdr:row>40</xdr:row>
      <xdr:rowOff>43963</xdr:rowOff>
    </xdr:from>
    <xdr:to>
      <xdr:col>0</xdr:col>
      <xdr:colOff>872490</xdr:colOff>
      <xdr:row>40</xdr:row>
      <xdr:rowOff>682544</xdr:rowOff>
    </xdr:to>
    <xdr:pic>
      <xdr:nvPicPr>
        <xdr:cNvPr id="108" name="Image 107">
          <a:extLst>
            <a:ext uri="{FF2B5EF4-FFF2-40B4-BE49-F238E27FC236}">
              <a16:creationId xmlns:a16="http://schemas.microsoft.com/office/drawing/2014/main" id="{7F807215-E963-4407-A9D6-EE54C52DDC8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1288" y="20969655"/>
          <a:ext cx="807867" cy="629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331030</xdr:colOff>
      <xdr:row>40</xdr:row>
      <xdr:rowOff>700123</xdr:rowOff>
    </xdr:from>
    <xdr:to>
      <xdr:col>0</xdr:col>
      <xdr:colOff>681403</xdr:colOff>
      <xdr:row>42</xdr:row>
      <xdr:rowOff>34086</xdr:rowOff>
    </xdr:to>
    <xdr:pic>
      <xdr:nvPicPr>
        <xdr:cNvPr id="109" name="Image 108">
          <a:extLst>
            <a:ext uri="{FF2B5EF4-FFF2-40B4-BE49-F238E27FC236}">
              <a16:creationId xmlns:a16="http://schemas.microsoft.com/office/drawing/2014/main" id="{932BBBF9-F42C-406D-92B4-9928AFAC0326}"/>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2350" t="3247" r="15489" b="7256"/>
        <a:stretch/>
      </xdr:blipFill>
      <xdr:spPr bwMode="auto">
        <a:xfrm>
          <a:off x="331030" y="21625815"/>
          <a:ext cx="350373" cy="708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344365</xdr:colOff>
      <xdr:row>42</xdr:row>
      <xdr:rowOff>21981</xdr:rowOff>
    </xdr:from>
    <xdr:to>
      <xdr:col>0</xdr:col>
      <xdr:colOff>644648</xdr:colOff>
      <xdr:row>43</xdr:row>
      <xdr:rowOff>4047</xdr:rowOff>
    </xdr:to>
    <xdr:pic>
      <xdr:nvPicPr>
        <xdr:cNvPr id="112" name="Image 111">
          <a:extLst>
            <a:ext uri="{FF2B5EF4-FFF2-40B4-BE49-F238E27FC236}">
              <a16:creationId xmlns:a16="http://schemas.microsoft.com/office/drawing/2014/main" id="{501DC8D1-732C-4B4E-AF02-718CCFB098A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4365" y="22354443"/>
          <a:ext cx="285043" cy="679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249116</xdr:colOff>
      <xdr:row>43</xdr:row>
      <xdr:rowOff>21981</xdr:rowOff>
    </xdr:from>
    <xdr:to>
      <xdr:col>0</xdr:col>
      <xdr:colOff>758849</xdr:colOff>
      <xdr:row>43</xdr:row>
      <xdr:rowOff>719907</xdr:rowOff>
    </xdr:to>
    <xdr:pic>
      <xdr:nvPicPr>
        <xdr:cNvPr id="114" name="Image 113">
          <a:extLst>
            <a:ext uri="{FF2B5EF4-FFF2-40B4-BE49-F238E27FC236}">
              <a16:creationId xmlns:a16="http://schemas.microsoft.com/office/drawing/2014/main" id="{830CB477-F19C-4A3E-B033-53C79155F821}"/>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3797" b="3376"/>
        <a:stretch/>
      </xdr:blipFill>
      <xdr:spPr bwMode="auto">
        <a:xfrm>
          <a:off x="249116" y="23057827"/>
          <a:ext cx="483063" cy="67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303921</xdr:colOff>
      <xdr:row>44</xdr:row>
      <xdr:rowOff>42056</xdr:rowOff>
    </xdr:from>
    <xdr:to>
      <xdr:col>0</xdr:col>
      <xdr:colOff>682327</xdr:colOff>
      <xdr:row>44</xdr:row>
      <xdr:rowOff>683308</xdr:rowOff>
    </xdr:to>
    <xdr:pic>
      <xdr:nvPicPr>
        <xdr:cNvPr id="116" name="Image 115">
          <a:extLst>
            <a:ext uri="{FF2B5EF4-FFF2-40B4-BE49-F238E27FC236}">
              <a16:creationId xmlns:a16="http://schemas.microsoft.com/office/drawing/2014/main" id="{5B3C809C-0D44-4CBD-8C27-A1A1F38A4E3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03921" y="23781287"/>
          <a:ext cx="365071" cy="641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80597</xdr:colOff>
      <xdr:row>45</xdr:row>
      <xdr:rowOff>0</xdr:rowOff>
    </xdr:from>
    <xdr:to>
      <xdr:col>0</xdr:col>
      <xdr:colOff>915866</xdr:colOff>
      <xdr:row>46</xdr:row>
      <xdr:rowOff>6</xdr:rowOff>
    </xdr:to>
    <xdr:pic>
      <xdr:nvPicPr>
        <xdr:cNvPr id="124" name="Image 123">
          <a:extLst>
            <a:ext uri="{FF2B5EF4-FFF2-40B4-BE49-F238E27FC236}">
              <a16:creationId xmlns:a16="http://schemas.microsoft.com/office/drawing/2014/main" id="{74C2E036-6697-4192-A347-23A41D6547AB}"/>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0597" y="24442615"/>
          <a:ext cx="835269" cy="703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227135</xdr:colOff>
      <xdr:row>46</xdr:row>
      <xdr:rowOff>7327</xdr:rowOff>
    </xdr:from>
    <xdr:to>
      <xdr:col>0</xdr:col>
      <xdr:colOff>795783</xdr:colOff>
      <xdr:row>47</xdr:row>
      <xdr:rowOff>3518</xdr:rowOff>
    </xdr:to>
    <xdr:pic>
      <xdr:nvPicPr>
        <xdr:cNvPr id="126" name="Image 125">
          <a:extLst>
            <a:ext uri="{FF2B5EF4-FFF2-40B4-BE49-F238E27FC236}">
              <a16:creationId xmlns:a16="http://schemas.microsoft.com/office/drawing/2014/main" id="{018F6EB9-C961-4F1C-AF2D-0E363A873383}"/>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5904"/>
        <a:stretch/>
      </xdr:blipFill>
      <xdr:spPr bwMode="auto">
        <a:xfrm>
          <a:off x="227135" y="25153327"/>
          <a:ext cx="559123" cy="69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315058</xdr:colOff>
      <xdr:row>47</xdr:row>
      <xdr:rowOff>21981</xdr:rowOff>
    </xdr:from>
    <xdr:to>
      <xdr:col>0</xdr:col>
      <xdr:colOff>681770</xdr:colOff>
      <xdr:row>47</xdr:row>
      <xdr:rowOff>684921</xdr:rowOff>
    </xdr:to>
    <xdr:pic>
      <xdr:nvPicPr>
        <xdr:cNvPr id="127" name="Image 126">
          <a:extLst>
            <a:ext uri="{FF2B5EF4-FFF2-40B4-BE49-F238E27FC236}">
              <a16:creationId xmlns:a16="http://schemas.microsoft.com/office/drawing/2014/main" id="{798511BF-2DF9-42A9-8D17-FE169A6697AA}"/>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247" t="2834" r="-3247" b="6073"/>
        <a:stretch/>
      </xdr:blipFill>
      <xdr:spPr bwMode="auto">
        <a:xfrm>
          <a:off x="315058" y="25871366"/>
          <a:ext cx="364807"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39687</xdr:colOff>
      <xdr:row>48</xdr:row>
      <xdr:rowOff>33733</xdr:rowOff>
    </xdr:from>
    <xdr:to>
      <xdr:col>0</xdr:col>
      <xdr:colOff>950331</xdr:colOff>
      <xdr:row>48</xdr:row>
      <xdr:rowOff>621206</xdr:rowOff>
    </xdr:to>
    <xdr:pic>
      <xdr:nvPicPr>
        <xdr:cNvPr id="128" name="Image 127">
          <a:extLst>
            <a:ext uri="{FF2B5EF4-FFF2-40B4-BE49-F238E27FC236}">
              <a16:creationId xmlns:a16="http://schemas.microsoft.com/office/drawing/2014/main" id="{B7189309-39B0-48D5-89FA-AF63FAAD8FC9}"/>
            </a:ext>
          </a:extLst>
        </xdr:cNvPr>
        <xdr:cNvPicPr>
          <a:picLocks noChangeAspect="1"/>
        </xdr:cNvPicPr>
      </xdr:nvPicPr>
      <xdr:blipFill>
        <a:blip xmlns:r="http://schemas.openxmlformats.org/officeDocument/2006/relationships" r:embed="rId18"/>
        <a:stretch>
          <a:fillRect/>
        </a:stretch>
      </xdr:blipFill>
      <xdr:spPr>
        <a:xfrm>
          <a:off x="39687" y="23131858"/>
          <a:ext cx="910644" cy="587473"/>
        </a:xfrm>
        <a:prstGeom prst="rect">
          <a:avLst/>
        </a:prstGeom>
      </xdr:spPr>
    </xdr:pic>
    <xdr:clientData/>
  </xdr:twoCellAnchor>
  <xdr:twoCellAnchor editAs="oneCell">
    <xdr:from>
      <xdr:col>0</xdr:col>
      <xdr:colOff>0</xdr:colOff>
      <xdr:row>21</xdr:row>
      <xdr:rowOff>110198</xdr:rowOff>
    </xdr:from>
    <xdr:to>
      <xdr:col>0</xdr:col>
      <xdr:colOff>993979</xdr:colOff>
      <xdr:row>21</xdr:row>
      <xdr:rowOff>643158</xdr:rowOff>
    </xdr:to>
    <xdr:pic>
      <xdr:nvPicPr>
        <xdr:cNvPr id="155" name="Image 154">
          <a:extLst>
            <a:ext uri="{FF2B5EF4-FFF2-40B4-BE49-F238E27FC236}">
              <a16:creationId xmlns:a16="http://schemas.microsoft.com/office/drawing/2014/main" id="{FDB3044E-D13B-421D-96B9-8343A26A50C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37213736"/>
          <a:ext cx="968603" cy="5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68415</xdr:colOff>
      <xdr:row>25</xdr:row>
      <xdr:rowOff>122652</xdr:rowOff>
    </xdr:from>
    <xdr:to>
      <xdr:col>0</xdr:col>
      <xdr:colOff>949079</xdr:colOff>
      <xdr:row>25</xdr:row>
      <xdr:rowOff>644535</xdr:rowOff>
    </xdr:to>
    <xdr:pic>
      <xdr:nvPicPr>
        <xdr:cNvPr id="156" name="Image 155">
          <a:extLst>
            <a:ext uri="{FF2B5EF4-FFF2-40B4-BE49-F238E27FC236}">
              <a16:creationId xmlns:a16="http://schemas.microsoft.com/office/drawing/2014/main" id="{7E398218-5F2D-4BAB-A240-45EE9629EBCC}"/>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10415" t="12456" r="4040" b="17438"/>
        <a:stretch/>
      </xdr:blipFill>
      <xdr:spPr bwMode="auto">
        <a:xfrm>
          <a:off x="68415" y="40039729"/>
          <a:ext cx="867329" cy="491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130282</xdr:colOff>
      <xdr:row>23</xdr:row>
      <xdr:rowOff>91982</xdr:rowOff>
    </xdr:from>
    <xdr:to>
      <xdr:col>0</xdr:col>
      <xdr:colOff>910737</xdr:colOff>
      <xdr:row>23</xdr:row>
      <xdr:rowOff>605164</xdr:rowOff>
    </xdr:to>
    <xdr:pic>
      <xdr:nvPicPr>
        <xdr:cNvPr id="157" name="Image 156">
          <a:extLst>
            <a:ext uri="{FF2B5EF4-FFF2-40B4-BE49-F238E27FC236}">
              <a16:creationId xmlns:a16="http://schemas.microsoft.com/office/drawing/2014/main" id="{BC827962-4FA0-49FD-8C82-C7366D3D88A3}"/>
            </a:ext>
          </a:extLst>
        </xdr:cNvPr>
        <xdr:cNvPicPr>
          <a:picLocks noChangeAspect="1"/>
        </xdr:cNvPicPr>
      </xdr:nvPicPr>
      <xdr:blipFill>
        <a:blip xmlns:r="http://schemas.openxmlformats.org/officeDocument/2006/relationships" r:embed="rId21"/>
        <a:stretch>
          <a:fillRect/>
        </a:stretch>
      </xdr:blipFill>
      <xdr:spPr>
        <a:xfrm>
          <a:off x="130282" y="38602290"/>
          <a:ext cx="770930" cy="513182"/>
        </a:xfrm>
        <a:prstGeom prst="rect">
          <a:avLst/>
        </a:prstGeom>
      </xdr:spPr>
    </xdr:pic>
    <xdr:clientData/>
  </xdr:twoCellAnchor>
  <xdr:twoCellAnchor editAs="oneCell">
    <xdr:from>
      <xdr:col>0</xdr:col>
      <xdr:colOff>95250</xdr:colOff>
      <xdr:row>24</xdr:row>
      <xdr:rowOff>74294</xdr:rowOff>
    </xdr:from>
    <xdr:to>
      <xdr:col>0</xdr:col>
      <xdr:colOff>910737</xdr:colOff>
      <xdr:row>24</xdr:row>
      <xdr:rowOff>644559</xdr:rowOff>
    </xdr:to>
    <xdr:pic>
      <xdr:nvPicPr>
        <xdr:cNvPr id="158" name="Image 157">
          <a:extLst>
            <a:ext uri="{FF2B5EF4-FFF2-40B4-BE49-F238E27FC236}">
              <a16:creationId xmlns:a16="http://schemas.microsoft.com/office/drawing/2014/main" id="{A6C2D013-00F8-4E92-AECC-2232F11B5F9B}"/>
            </a:ext>
          </a:extLst>
        </xdr:cNvPr>
        <xdr:cNvPicPr>
          <a:picLocks noChangeAspect="1"/>
        </xdr:cNvPicPr>
      </xdr:nvPicPr>
      <xdr:blipFill>
        <a:blip xmlns:r="http://schemas.openxmlformats.org/officeDocument/2006/relationships" r:embed="rId22"/>
        <a:stretch>
          <a:fillRect/>
        </a:stretch>
      </xdr:blipFill>
      <xdr:spPr>
        <a:xfrm>
          <a:off x="95250" y="39287986"/>
          <a:ext cx="807867" cy="541690"/>
        </a:xfrm>
        <a:prstGeom prst="rect">
          <a:avLst/>
        </a:prstGeom>
      </xdr:spPr>
    </xdr:pic>
    <xdr:clientData/>
  </xdr:twoCellAnchor>
  <xdr:twoCellAnchor editAs="oneCell">
    <xdr:from>
      <xdr:col>0</xdr:col>
      <xdr:colOff>80598</xdr:colOff>
      <xdr:row>22</xdr:row>
      <xdr:rowOff>165002</xdr:rowOff>
    </xdr:from>
    <xdr:to>
      <xdr:col>0</xdr:col>
      <xdr:colOff>911009</xdr:colOff>
      <xdr:row>22</xdr:row>
      <xdr:rowOff>605081</xdr:rowOff>
    </xdr:to>
    <xdr:pic>
      <xdr:nvPicPr>
        <xdr:cNvPr id="159" name="Image 158">
          <a:extLst>
            <a:ext uri="{FF2B5EF4-FFF2-40B4-BE49-F238E27FC236}">
              <a16:creationId xmlns:a16="http://schemas.microsoft.com/office/drawing/2014/main" id="{3C2FDA8C-5227-44A6-AEEA-4E26BBC32B6C}"/>
            </a:ext>
          </a:extLst>
        </xdr:cNvPr>
        <xdr:cNvPicPr>
          <a:picLocks noChangeAspect="1"/>
        </xdr:cNvPicPr>
      </xdr:nvPicPr>
      <xdr:blipFill>
        <a:blip xmlns:r="http://schemas.openxmlformats.org/officeDocument/2006/relationships" r:embed="rId23"/>
        <a:stretch>
          <a:fillRect/>
        </a:stretch>
      </xdr:blipFill>
      <xdr:spPr>
        <a:xfrm>
          <a:off x="80598" y="37971925"/>
          <a:ext cx="820886" cy="417219"/>
        </a:xfrm>
        <a:prstGeom prst="rect">
          <a:avLst/>
        </a:prstGeom>
      </xdr:spPr>
    </xdr:pic>
    <xdr:clientData/>
  </xdr:twoCellAnchor>
  <xdr:twoCellAnchor editAs="oneCell">
    <xdr:from>
      <xdr:col>0</xdr:col>
      <xdr:colOff>55977</xdr:colOff>
      <xdr:row>29</xdr:row>
      <xdr:rowOff>171578</xdr:rowOff>
    </xdr:from>
    <xdr:to>
      <xdr:col>0</xdr:col>
      <xdr:colOff>910738</xdr:colOff>
      <xdr:row>29</xdr:row>
      <xdr:rowOff>531860</xdr:rowOff>
    </xdr:to>
    <xdr:pic>
      <xdr:nvPicPr>
        <xdr:cNvPr id="160" name="Image 159">
          <a:extLst>
            <a:ext uri="{FF2B5EF4-FFF2-40B4-BE49-F238E27FC236}">
              <a16:creationId xmlns:a16="http://schemas.microsoft.com/office/drawing/2014/main" id="{EA34E61C-E5D7-46DA-BDBE-60551814464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5977" y="42902193"/>
          <a:ext cx="845236" cy="360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73663</xdr:colOff>
      <xdr:row>27</xdr:row>
      <xdr:rowOff>109903</xdr:rowOff>
    </xdr:from>
    <xdr:to>
      <xdr:col>0</xdr:col>
      <xdr:colOff>833594</xdr:colOff>
      <xdr:row>27</xdr:row>
      <xdr:rowOff>643943</xdr:rowOff>
    </xdr:to>
    <xdr:pic>
      <xdr:nvPicPr>
        <xdr:cNvPr id="161" name="Image 160">
          <a:extLst>
            <a:ext uri="{FF2B5EF4-FFF2-40B4-BE49-F238E27FC236}">
              <a16:creationId xmlns:a16="http://schemas.microsoft.com/office/drawing/2014/main" id="{2ED66E0D-FF47-4215-A16B-E630A37D20B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3663" y="41433749"/>
          <a:ext cx="744691" cy="532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55978</xdr:colOff>
      <xdr:row>30</xdr:row>
      <xdr:rowOff>87282</xdr:rowOff>
    </xdr:from>
    <xdr:to>
      <xdr:col>0</xdr:col>
      <xdr:colOff>962343</xdr:colOff>
      <xdr:row>30</xdr:row>
      <xdr:rowOff>567112</xdr:rowOff>
    </xdr:to>
    <xdr:pic>
      <xdr:nvPicPr>
        <xdr:cNvPr id="162" name="Image 161">
          <a:extLst>
            <a:ext uri="{FF2B5EF4-FFF2-40B4-BE49-F238E27FC236}">
              <a16:creationId xmlns:a16="http://schemas.microsoft.com/office/drawing/2014/main" id="{2B2DCC73-3B89-45E7-95D6-3955E0CB809B}"/>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9405" t="20319" r="16401" b="21912"/>
        <a:stretch/>
      </xdr:blipFill>
      <xdr:spPr bwMode="auto">
        <a:xfrm>
          <a:off x="55978" y="43521282"/>
          <a:ext cx="905754" cy="47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86164</xdr:colOff>
      <xdr:row>26</xdr:row>
      <xdr:rowOff>83309</xdr:rowOff>
    </xdr:from>
    <xdr:to>
      <xdr:col>0</xdr:col>
      <xdr:colOff>948983</xdr:colOff>
      <xdr:row>26</xdr:row>
      <xdr:rowOff>606060</xdr:rowOff>
    </xdr:to>
    <xdr:pic>
      <xdr:nvPicPr>
        <xdr:cNvPr id="163" name="Image 162">
          <a:extLst>
            <a:ext uri="{FF2B5EF4-FFF2-40B4-BE49-F238E27FC236}">
              <a16:creationId xmlns:a16="http://schemas.microsoft.com/office/drawing/2014/main" id="{BB34395F-7969-4FE7-87F7-B64A902F56C9}"/>
            </a:ext>
          </a:extLst>
        </xdr:cNvPr>
        <xdr:cNvPicPr>
          <a:picLocks noChangeAspect="1"/>
        </xdr:cNvPicPr>
      </xdr:nvPicPr>
      <xdr:blipFill>
        <a:blip xmlns:r="http://schemas.openxmlformats.org/officeDocument/2006/relationships" r:embed="rId27"/>
        <a:stretch>
          <a:fillRect/>
        </a:stretch>
      </xdr:blipFill>
      <xdr:spPr>
        <a:xfrm>
          <a:off x="86164" y="40703771"/>
          <a:ext cx="859009" cy="507511"/>
        </a:xfrm>
        <a:prstGeom prst="rect">
          <a:avLst/>
        </a:prstGeom>
      </xdr:spPr>
    </xdr:pic>
    <xdr:clientData/>
  </xdr:twoCellAnchor>
  <xdr:twoCellAnchor editAs="oneCell">
    <xdr:from>
      <xdr:col>0</xdr:col>
      <xdr:colOff>33118</xdr:colOff>
      <xdr:row>28</xdr:row>
      <xdr:rowOff>128587</xdr:rowOff>
    </xdr:from>
    <xdr:to>
      <xdr:col>0</xdr:col>
      <xdr:colOff>911030</xdr:colOff>
      <xdr:row>28</xdr:row>
      <xdr:rowOff>573249</xdr:rowOff>
    </xdr:to>
    <xdr:pic>
      <xdr:nvPicPr>
        <xdr:cNvPr id="164" name="Image 163">
          <a:extLst>
            <a:ext uri="{FF2B5EF4-FFF2-40B4-BE49-F238E27FC236}">
              <a16:creationId xmlns:a16="http://schemas.microsoft.com/office/drawing/2014/main" id="{1AFA83BD-BC26-4156-93F8-01B197C09E9A}"/>
            </a:ext>
          </a:extLst>
        </xdr:cNvPr>
        <xdr:cNvPicPr>
          <a:picLocks noChangeAspect="1"/>
        </xdr:cNvPicPr>
      </xdr:nvPicPr>
      <xdr:blipFill rotWithShape="1">
        <a:blip xmlns:r="http://schemas.openxmlformats.org/officeDocument/2006/relationships" r:embed="rId28"/>
        <a:srcRect t="7633"/>
        <a:stretch/>
      </xdr:blipFill>
      <xdr:spPr>
        <a:xfrm>
          <a:off x="33118" y="42155818"/>
          <a:ext cx="858862" cy="444662"/>
        </a:xfrm>
        <a:prstGeom prst="rect">
          <a:avLst/>
        </a:prstGeom>
      </xdr:spPr>
    </xdr:pic>
    <xdr:clientData/>
  </xdr:twoCellAnchor>
  <xdr:twoCellAnchor editAs="oneCell">
    <xdr:from>
      <xdr:col>0</xdr:col>
      <xdr:colOff>29308</xdr:colOff>
      <xdr:row>33</xdr:row>
      <xdr:rowOff>133544</xdr:rowOff>
    </xdr:from>
    <xdr:to>
      <xdr:col>0</xdr:col>
      <xdr:colOff>910444</xdr:colOff>
      <xdr:row>33</xdr:row>
      <xdr:rowOff>606284</xdr:rowOff>
    </xdr:to>
    <xdr:pic>
      <xdr:nvPicPr>
        <xdr:cNvPr id="168" name="Image 167">
          <a:extLst>
            <a:ext uri="{FF2B5EF4-FFF2-40B4-BE49-F238E27FC236}">
              <a16:creationId xmlns:a16="http://schemas.microsoft.com/office/drawing/2014/main" id="{0349B565-6CE1-4555-AADB-7E01D53CAE5D}"/>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9308" y="45677698"/>
          <a:ext cx="879231" cy="446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132298</xdr:colOff>
      <xdr:row>32</xdr:row>
      <xdr:rowOff>98886</xdr:rowOff>
    </xdr:from>
    <xdr:to>
      <xdr:col>0</xdr:col>
      <xdr:colOff>871904</xdr:colOff>
      <xdr:row>32</xdr:row>
      <xdr:rowOff>573187</xdr:rowOff>
    </xdr:to>
    <xdr:pic>
      <xdr:nvPicPr>
        <xdr:cNvPr id="169" name="Image 168">
          <a:extLst>
            <a:ext uri="{FF2B5EF4-FFF2-40B4-BE49-F238E27FC236}">
              <a16:creationId xmlns:a16="http://schemas.microsoft.com/office/drawing/2014/main" id="{4AF29998-9288-4BEA-9177-BB768C79AC8D}"/>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2068" t="6987" r="16975" b="25764"/>
        <a:stretch/>
      </xdr:blipFill>
      <xdr:spPr bwMode="auto">
        <a:xfrm>
          <a:off x="132298" y="44939655"/>
          <a:ext cx="739606" cy="474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71825</xdr:colOff>
      <xdr:row>31</xdr:row>
      <xdr:rowOff>56126</xdr:rowOff>
    </xdr:from>
    <xdr:to>
      <xdr:col>0</xdr:col>
      <xdr:colOff>948983</xdr:colOff>
      <xdr:row>31</xdr:row>
      <xdr:rowOff>605398</xdr:rowOff>
    </xdr:to>
    <xdr:pic>
      <xdr:nvPicPr>
        <xdr:cNvPr id="170" name="Image 169">
          <a:extLst>
            <a:ext uri="{FF2B5EF4-FFF2-40B4-BE49-F238E27FC236}">
              <a16:creationId xmlns:a16="http://schemas.microsoft.com/office/drawing/2014/main" id="{D67E8C47-0672-4F70-B09C-3BAE3337CC2E}"/>
            </a:ext>
          </a:extLst>
        </xdr:cNvPr>
        <xdr:cNvPicPr>
          <a:picLocks noChangeAspect="1"/>
        </xdr:cNvPicPr>
      </xdr:nvPicPr>
      <xdr:blipFill>
        <a:blip xmlns:r="http://schemas.openxmlformats.org/officeDocument/2006/relationships" r:embed="rId31"/>
        <a:stretch>
          <a:fillRect/>
        </a:stretch>
      </xdr:blipFill>
      <xdr:spPr>
        <a:xfrm>
          <a:off x="71825" y="44193511"/>
          <a:ext cx="877158" cy="532127"/>
        </a:xfrm>
        <a:prstGeom prst="rect">
          <a:avLst/>
        </a:prstGeom>
      </xdr:spPr>
    </xdr:pic>
    <xdr:clientData/>
  </xdr:twoCellAnchor>
  <xdr:twoCellAnchor>
    <xdr:from>
      <xdr:col>0</xdr:col>
      <xdr:colOff>0</xdr:colOff>
      <xdr:row>0</xdr:row>
      <xdr:rowOff>1</xdr:rowOff>
    </xdr:from>
    <xdr:to>
      <xdr:col>9</xdr:col>
      <xdr:colOff>0</xdr:colOff>
      <xdr:row>0</xdr:row>
      <xdr:rowOff>1237439</xdr:rowOff>
    </xdr:to>
    <xdr:pic>
      <xdr:nvPicPr>
        <xdr:cNvPr id="4" name="Image 3">
          <a:extLst>
            <a:ext uri="{FF2B5EF4-FFF2-40B4-BE49-F238E27FC236}">
              <a16:creationId xmlns:a16="http://schemas.microsoft.com/office/drawing/2014/main" id="{99114BB4-B752-E3E6-3857-F6E9A435D2FF}"/>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1"/>
          <a:ext cx="5429250" cy="123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303609</xdr:colOff>
      <xdr:row>64</xdr:row>
      <xdr:rowOff>0</xdr:rowOff>
    </xdr:from>
    <xdr:to>
      <xdr:col>0</xdr:col>
      <xdr:colOff>719801</xdr:colOff>
      <xdr:row>64</xdr:row>
      <xdr:rowOff>689789</xdr:rowOff>
    </xdr:to>
    <xdr:pic>
      <xdr:nvPicPr>
        <xdr:cNvPr id="5" name="Image 4">
          <a:extLst>
            <a:ext uri="{FF2B5EF4-FFF2-40B4-BE49-F238E27FC236}">
              <a16:creationId xmlns:a16="http://schemas.microsoft.com/office/drawing/2014/main" id="{DFA23079-BEEE-44B1-8D05-B46B516493C8}"/>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03609" y="12501563"/>
          <a:ext cx="406667" cy="699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244078</xdr:colOff>
      <xdr:row>19</xdr:row>
      <xdr:rowOff>160734</xdr:rowOff>
    </xdr:from>
    <xdr:to>
      <xdr:col>0</xdr:col>
      <xdr:colOff>796312</xdr:colOff>
      <xdr:row>19</xdr:row>
      <xdr:rowOff>461855</xdr:rowOff>
    </xdr:to>
    <xdr:pic>
      <xdr:nvPicPr>
        <xdr:cNvPr id="8" name="Image 7">
          <a:extLst>
            <a:ext uri="{FF2B5EF4-FFF2-40B4-BE49-F238E27FC236}">
              <a16:creationId xmlns:a16="http://schemas.microsoft.com/office/drawing/2014/main" id="{9EA81F92-1EFB-4CA2-AEAA-C0B32FE6B51E}"/>
            </a:ext>
          </a:extLst>
        </xdr:cNvPr>
        <xdr:cNvPicPr>
          <a:picLocks noChangeAspect="1"/>
        </xdr:cNvPicPr>
      </xdr:nvPicPr>
      <xdr:blipFill>
        <a:blip xmlns:r="http://schemas.openxmlformats.org/officeDocument/2006/relationships" r:embed="rId34"/>
        <a:stretch>
          <a:fillRect/>
        </a:stretch>
      </xdr:blipFill>
      <xdr:spPr>
        <a:xfrm>
          <a:off x="244078" y="18984515"/>
          <a:ext cx="533184" cy="308741"/>
        </a:xfrm>
        <a:prstGeom prst="rect">
          <a:avLst/>
        </a:prstGeom>
      </xdr:spPr>
    </xdr:pic>
    <xdr:clientData/>
  </xdr:twoCellAnchor>
  <xdr:twoCellAnchor editAs="oneCell">
    <xdr:from>
      <xdr:col>0</xdr:col>
      <xdr:colOff>202406</xdr:colOff>
      <xdr:row>20</xdr:row>
      <xdr:rowOff>196453</xdr:rowOff>
    </xdr:from>
    <xdr:to>
      <xdr:col>0</xdr:col>
      <xdr:colOff>757614</xdr:colOff>
      <xdr:row>20</xdr:row>
      <xdr:rowOff>499677</xdr:rowOff>
    </xdr:to>
    <xdr:pic>
      <xdr:nvPicPr>
        <xdr:cNvPr id="9" name="Image 8">
          <a:extLst>
            <a:ext uri="{FF2B5EF4-FFF2-40B4-BE49-F238E27FC236}">
              <a16:creationId xmlns:a16="http://schemas.microsoft.com/office/drawing/2014/main" id="{675D4D59-3643-4AA6-B8FF-414532E1E547}"/>
            </a:ext>
          </a:extLst>
        </xdr:cNvPr>
        <xdr:cNvPicPr>
          <a:picLocks noChangeAspect="1"/>
        </xdr:cNvPicPr>
      </xdr:nvPicPr>
      <xdr:blipFill rotWithShape="1">
        <a:blip xmlns:r="http://schemas.openxmlformats.org/officeDocument/2006/relationships" r:embed="rId34"/>
        <a:srcRect t="8724" r="14998" b="14247"/>
        <a:stretch/>
      </xdr:blipFill>
      <xdr:spPr>
        <a:xfrm>
          <a:off x="202406" y="19722703"/>
          <a:ext cx="549493" cy="305129"/>
        </a:xfrm>
        <a:prstGeom prst="rect">
          <a:avLst/>
        </a:prstGeom>
      </xdr:spPr>
    </xdr:pic>
    <xdr:clientData/>
  </xdr:twoCellAnchor>
  <xdr:twoCellAnchor editAs="oneCell">
    <xdr:from>
      <xdr:col>0</xdr:col>
      <xdr:colOff>65484</xdr:colOff>
      <xdr:row>36</xdr:row>
      <xdr:rowOff>77391</xdr:rowOff>
    </xdr:from>
    <xdr:to>
      <xdr:col>0</xdr:col>
      <xdr:colOff>913318</xdr:colOff>
      <xdr:row>36</xdr:row>
      <xdr:rowOff>568212</xdr:rowOff>
    </xdr:to>
    <xdr:pic>
      <xdr:nvPicPr>
        <xdr:cNvPr id="10" name="Image 9">
          <a:extLst>
            <a:ext uri="{FF2B5EF4-FFF2-40B4-BE49-F238E27FC236}">
              <a16:creationId xmlns:a16="http://schemas.microsoft.com/office/drawing/2014/main" id="{11287C7A-1CF0-4FB6-851E-0066160DA7A7}"/>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65484" y="16073438"/>
          <a:ext cx="847834" cy="477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59531</xdr:colOff>
      <xdr:row>35</xdr:row>
      <xdr:rowOff>130968</xdr:rowOff>
    </xdr:from>
    <xdr:to>
      <xdr:col>0</xdr:col>
      <xdr:colOff>911066</xdr:colOff>
      <xdr:row>35</xdr:row>
      <xdr:rowOff>536336</xdr:rowOff>
    </xdr:to>
    <xdr:pic>
      <xdr:nvPicPr>
        <xdr:cNvPr id="11" name="Image 10">
          <a:extLst>
            <a:ext uri="{FF2B5EF4-FFF2-40B4-BE49-F238E27FC236}">
              <a16:creationId xmlns:a16="http://schemas.microsoft.com/office/drawing/2014/main" id="{16898A6A-96E4-4C0D-8D86-9254558AD74C}"/>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9531" y="15424546"/>
          <a:ext cx="849630" cy="407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65484</xdr:colOff>
      <xdr:row>34</xdr:row>
      <xdr:rowOff>23813</xdr:rowOff>
    </xdr:from>
    <xdr:to>
      <xdr:col>0</xdr:col>
      <xdr:colOff>879309</xdr:colOff>
      <xdr:row>34</xdr:row>
      <xdr:rowOff>643529</xdr:rowOff>
    </xdr:to>
    <xdr:pic>
      <xdr:nvPicPr>
        <xdr:cNvPr id="12" name="Image 11">
          <a:extLst>
            <a:ext uri="{FF2B5EF4-FFF2-40B4-BE49-F238E27FC236}">
              <a16:creationId xmlns:a16="http://schemas.microsoft.com/office/drawing/2014/main" id="{8897D2EB-B643-4590-96B6-109D0D86843A}"/>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11686" r="12526" b="14594"/>
        <a:stretch/>
      </xdr:blipFill>
      <xdr:spPr bwMode="auto">
        <a:xfrm>
          <a:off x="65484" y="14614922"/>
          <a:ext cx="823350" cy="600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84"/>
  <sheetViews>
    <sheetView showGridLines="0" tabSelected="1" topLeftCell="A25" zoomScale="120" zoomScaleNormal="120" workbookViewId="0">
      <selection activeCell="P1" sqref="P1"/>
    </sheetView>
  </sheetViews>
  <sheetFormatPr baseColWidth="10" defaultColWidth="11" defaultRowHeight="14.25"/>
  <cols>
    <col min="1" max="1" width="14.25" style="1" customWidth="1"/>
    <col min="2" max="2" width="10.5" style="2" customWidth="1"/>
    <col min="3" max="3" width="26.5" style="2" customWidth="1"/>
    <col min="4" max="4" width="2.125" style="1" customWidth="1"/>
    <col min="5" max="5" width="9.125" style="1" customWidth="1"/>
    <col min="6" max="6" width="2" style="3" customWidth="1"/>
    <col min="7" max="7" width="9.625" style="1" customWidth="1"/>
    <col min="8" max="8" width="1.875" style="1" customWidth="1"/>
    <col min="9" max="9" width="10.375" style="1" customWidth="1"/>
    <col min="10" max="10" width="4.125" style="1" customWidth="1"/>
    <col min="11" max="11" width="11.375" style="1" customWidth="1"/>
    <col min="12" max="16384" width="11" style="1"/>
  </cols>
  <sheetData>
    <row r="1" spans="1:15" ht="105.75" customHeight="1" thickBot="1">
      <c r="A1" s="18"/>
      <c r="B1" s="19"/>
      <c r="C1" s="20"/>
      <c r="D1" s="20"/>
      <c r="E1" s="19"/>
      <c r="F1" s="21"/>
      <c r="G1" s="19"/>
      <c r="H1" s="19"/>
      <c r="I1" s="19"/>
    </row>
    <row r="2" spans="1:15" ht="19.5" customHeight="1">
      <c r="A2" s="133" t="s">
        <v>25</v>
      </c>
      <c r="B2" s="134"/>
      <c r="C2" s="134"/>
      <c r="D2" s="134"/>
      <c r="E2" s="134"/>
      <c r="F2" s="134"/>
      <c r="G2" s="134"/>
      <c r="H2" s="134"/>
      <c r="I2" s="135"/>
    </row>
    <row r="3" spans="1:15" ht="13.5" customHeight="1" thickBot="1">
      <c r="A3" s="136" t="s">
        <v>29</v>
      </c>
      <c r="B3" s="137"/>
      <c r="C3" s="137"/>
      <c r="D3" s="137"/>
      <c r="E3" s="137"/>
      <c r="F3" s="137"/>
      <c r="G3" s="137"/>
      <c r="H3" s="137"/>
      <c r="I3" s="138"/>
    </row>
    <row r="4" spans="1:15" ht="10.5" customHeight="1" thickBot="1">
      <c r="A4" s="18"/>
      <c r="B4" s="19"/>
      <c r="C4" s="20"/>
      <c r="D4" s="20"/>
      <c r="E4" s="19"/>
      <c r="F4" s="21"/>
      <c r="G4" s="19"/>
      <c r="H4" s="19"/>
      <c r="I4" s="19"/>
    </row>
    <row r="5" spans="1:15" ht="14.45" customHeight="1" thickBot="1">
      <c r="A5" s="139" t="s">
        <v>7</v>
      </c>
      <c r="B5" s="140"/>
      <c r="C5" s="141"/>
      <c r="D5" s="19"/>
      <c r="E5" s="139" t="s">
        <v>8</v>
      </c>
      <c r="F5" s="140"/>
      <c r="G5" s="140"/>
      <c r="H5" s="140"/>
      <c r="I5" s="141"/>
    </row>
    <row r="6" spans="1:15">
      <c r="A6" s="22" t="s">
        <v>28</v>
      </c>
      <c r="B6" s="152"/>
      <c r="C6" s="153"/>
      <c r="D6" s="23"/>
      <c r="E6" s="24" t="s">
        <v>9</v>
      </c>
      <c r="F6" s="25"/>
      <c r="G6" s="142"/>
      <c r="H6" s="142"/>
      <c r="I6" s="143"/>
      <c r="O6" s="12"/>
    </row>
    <row r="7" spans="1:15">
      <c r="A7" s="27" t="s">
        <v>3</v>
      </c>
      <c r="B7" s="144"/>
      <c r="C7" s="145"/>
      <c r="D7" s="23"/>
      <c r="E7" s="24" t="s">
        <v>10</v>
      </c>
      <c r="F7" s="25"/>
      <c r="G7" s="26"/>
      <c r="H7" s="142"/>
      <c r="I7" s="143"/>
    </row>
    <row r="8" spans="1:15" ht="15" customHeight="1">
      <c r="A8" s="28" t="s">
        <v>5</v>
      </c>
      <c r="B8" s="154"/>
      <c r="C8" s="155"/>
      <c r="D8" s="29"/>
      <c r="E8" s="24" t="s">
        <v>11</v>
      </c>
      <c r="F8" s="144"/>
      <c r="G8" s="144"/>
      <c r="H8" s="144"/>
      <c r="I8" s="145"/>
    </row>
    <row r="9" spans="1:15">
      <c r="A9" s="28"/>
      <c r="B9" s="154"/>
      <c r="C9" s="155"/>
      <c r="D9" s="29"/>
      <c r="E9" s="30" t="s">
        <v>2</v>
      </c>
      <c r="F9" s="144"/>
      <c r="G9" s="144"/>
      <c r="H9" s="144"/>
      <c r="I9" s="145"/>
    </row>
    <row r="10" spans="1:15" ht="15.75" customHeight="1">
      <c r="A10" s="31" t="s">
        <v>6</v>
      </c>
      <c r="B10" s="156"/>
      <c r="C10" s="157"/>
      <c r="D10" s="32"/>
      <c r="E10" s="110" t="s">
        <v>13</v>
      </c>
      <c r="F10" s="111"/>
      <c r="G10" s="111"/>
      <c r="H10" s="111"/>
      <c r="I10" s="112"/>
    </row>
    <row r="11" spans="1:15" ht="15" customHeight="1">
      <c r="A11" s="27" t="s">
        <v>0</v>
      </c>
      <c r="B11" s="144"/>
      <c r="C11" s="145"/>
      <c r="D11" s="23"/>
      <c r="E11" s="110"/>
      <c r="F11" s="111"/>
      <c r="G11" s="111"/>
      <c r="H11" s="111"/>
      <c r="I11" s="112"/>
    </row>
    <row r="12" spans="1:15" ht="15" customHeight="1">
      <c r="A12" s="27" t="s">
        <v>1</v>
      </c>
      <c r="B12" s="144"/>
      <c r="C12" s="145"/>
      <c r="D12" s="23"/>
      <c r="E12" s="146"/>
      <c r="F12" s="147"/>
      <c r="G12" s="147"/>
      <c r="H12" s="147"/>
      <c r="I12" s="148"/>
    </row>
    <row r="13" spans="1:15" ht="15" customHeight="1">
      <c r="A13" s="27" t="s">
        <v>2</v>
      </c>
      <c r="B13" s="144"/>
      <c r="C13" s="145"/>
      <c r="D13" s="23"/>
      <c r="E13" s="146"/>
      <c r="F13" s="147"/>
      <c r="G13" s="147"/>
      <c r="H13" s="147"/>
      <c r="I13" s="148"/>
      <c r="O13"/>
    </row>
    <row r="14" spans="1:15" ht="16.899999999999999" customHeight="1" thickBot="1">
      <c r="A14" s="33" t="s">
        <v>4</v>
      </c>
      <c r="B14" s="158"/>
      <c r="C14" s="159"/>
      <c r="D14" s="23"/>
      <c r="E14" s="149"/>
      <c r="F14" s="150"/>
      <c r="G14" s="150"/>
      <c r="H14" s="150"/>
      <c r="I14" s="151"/>
    </row>
    <row r="15" spans="1:15" s="4" customFormat="1" ht="6" customHeight="1">
      <c r="A15" s="34"/>
      <c r="B15" s="19"/>
      <c r="C15" s="19"/>
      <c r="D15" s="35"/>
      <c r="E15" s="35"/>
      <c r="F15" s="35"/>
      <c r="G15" s="35"/>
      <c r="H15" s="35"/>
      <c r="I15" s="35"/>
    </row>
    <row r="16" spans="1:15" s="4" customFormat="1" ht="28.9" customHeight="1">
      <c r="A16" s="113"/>
      <c r="B16" s="113"/>
      <c r="C16" s="113"/>
      <c r="D16" s="35"/>
      <c r="E16" s="36" t="s">
        <v>21</v>
      </c>
      <c r="F16" s="37"/>
      <c r="G16" s="36" t="s">
        <v>16</v>
      </c>
      <c r="H16" s="38"/>
      <c r="I16" s="36" t="s">
        <v>15</v>
      </c>
    </row>
    <row r="17" spans="1:10" s="5" customFormat="1" ht="8.4499999999999993" customHeight="1">
      <c r="A17" s="26"/>
      <c r="B17" s="39"/>
      <c r="C17" s="39"/>
      <c r="D17" s="26"/>
      <c r="E17" s="26"/>
      <c r="F17" s="40"/>
      <c r="G17" s="26"/>
      <c r="H17" s="26"/>
      <c r="I17" s="26"/>
    </row>
    <row r="18" spans="1:10" ht="12.75" customHeight="1">
      <c r="A18" s="107" t="s">
        <v>23</v>
      </c>
      <c r="B18" s="107"/>
      <c r="C18" s="107"/>
      <c r="D18" s="107"/>
      <c r="E18" s="107"/>
      <c r="F18" s="107"/>
      <c r="G18" s="107"/>
      <c r="H18" s="107"/>
      <c r="I18" s="107"/>
    </row>
    <row r="19" spans="1:10" ht="7.5" customHeight="1">
      <c r="A19" s="19"/>
      <c r="B19" s="19"/>
      <c r="C19" s="19"/>
      <c r="D19" s="19"/>
      <c r="E19" s="19"/>
      <c r="F19" s="21"/>
      <c r="G19" s="19"/>
      <c r="H19" s="19"/>
      <c r="I19" s="19"/>
    </row>
    <row r="20" spans="1:10" ht="55.9" customHeight="1">
      <c r="A20" s="41">
        <v>307828</v>
      </c>
      <c r="B20" s="108" t="s">
        <v>30</v>
      </c>
      <c r="C20" s="108"/>
      <c r="D20" s="19"/>
      <c r="E20" s="42">
        <v>17.5</v>
      </c>
      <c r="F20" s="40"/>
      <c r="G20" s="43"/>
      <c r="H20" s="44"/>
      <c r="I20" s="45">
        <f>E20*G20</f>
        <v>0</v>
      </c>
      <c r="J20" s="3"/>
    </row>
    <row r="21" spans="1:10" ht="55.9" customHeight="1">
      <c r="A21" s="41">
        <v>307829</v>
      </c>
      <c r="B21" s="108" t="s">
        <v>31</v>
      </c>
      <c r="C21" s="108"/>
      <c r="D21" s="19"/>
      <c r="E21" s="42">
        <v>21.95</v>
      </c>
      <c r="F21" s="40"/>
      <c r="G21" s="43"/>
      <c r="H21" s="44"/>
      <c r="I21" s="45">
        <f t="shared" ref="I21:I37" si="0">E21*G21</f>
        <v>0</v>
      </c>
      <c r="J21" s="3"/>
    </row>
    <row r="22" spans="1:10" ht="55.9" customHeight="1">
      <c r="A22" s="41">
        <v>300008</v>
      </c>
      <c r="B22" s="108" t="s">
        <v>32</v>
      </c>
      <c r="C22" s="108"/>
      <c r="D22" s="19"/>
      <c r="E22" s="42">
        <v>4.5999999999999996</v>
      </c>
      <c r="F22" s="40"/>
      <c r="G22" s="43"/>
      <c r="H22" s="44"/>
      <c r="I22" s="45">
        <f t="shared" si="0"/>
        <v>0</v>
      </c>
      <c r="J22" s="3"/>
    </row>
    <row r="23" spans="1:10" ht="55.9" customHeight="1">
      <c r="A23" s="41">
        <v>300015</v>
      </c>
      <c r="B23" s="108" t="s">
        <v>33</v>
      </c>
      <c r="C23" s="108"/>
      <c r="D23" s="19"/>
      <c r="E23" s="42">
        <v>3.95</v>
      </c>
      <c r="F23" s="40"/>
      <c r="G23" s="43"/>
      <c r="H23" s="44"/>
      <c r="I23" s="45">
        <f t="shared" si="0"/>
        <v>0</v>
      </c>
      <c r="J23" s="3"/>
    </row>
    <row r="24" spans="1:10" ht="55.9" customHeight="1">
      <c r="A24" s="41">
        <v>300014</v>
      </c>
      <c r="B24" s="108" t="s">
        <v>34</v>
      </c>
      <c r="C24" s="108"/>
      <c r="D24" s="19"/>
      <c r="E24" s="42">
        <v>3.95</v>
      </c>
      <c r="F24" s="40"/>
      <c r="G24" s="43"/>
      <c r="H24" s="44"/>
      <c r="I24" s="45">
        <f t="shared" si="0"/>
        <v>0</v>
      </c>
      <c r="J24" s="3"/>
    </row>
    <row r="25" spans="1:10" ht="55.9" customHeight="1">
      <c r="A25" s="41">
        <v>302893</v>
      </c>
      <c r="B25" s="108" t="s">
        <v>35</v>
      </c>
      <c r="C25" s="108"/>
      <c r="D25" s="19"/>
      <c r="E25" s="42">
        <v>4.5999999999999996</v>
      </c>
      <c r="F25" s="40"/>
      <c r="G25" s="43"/>
      <c r="H25" s="44"/>
      <c r="I25" s="45">
        <f t="shared" si="0"/>
        <v>0</v>
      </c>
      <c r="J25" s="3"/>
    </row>
    <row r="26" spans="1:10" ht="55.9" customHeight="1">
      <c r="A26" s="41">
        <v>303092</v>
      </c>
      <c r="B26" s="108" t="s">
        <v>36</v>
      </c>
      <c r="C26" s="108"/>
      <c r="D26" s="19"/>
      <c r="E26" s="42">
        <v>4.95</v>
      </c>
      <c r="F26" s="40"/>
      <c r="G26" s="43"/>
      <c r="H26" s="44"/>
      <c r="I26" s="45">
        <f t="shared" si="0"/>
        <v>0</v>
      </c>
      <c r="J26" s="3"/>
    </row>
    <row r="27" spans="1:10" ht="55.9" customHeight="1">
      <c r="A27" s="41">
        <v>307433</v>
      </c>
      <c r="B27" s="108" t="s">
        <v>37</v>
      </c>
      <c r="C27" s="108"/>
      <c r="D27" s="19"/>
      <c r="E27" s="42">
        <v>3.95</v>
      </c>
      <c r="F27" s="40"/>
      <c r="G27" s="43"/>
      <c r="H27" s="44"/>
      <c r="I27" s="45">
        <f t="shared" si="0"/>
        <v>0</v>
      </c>
      <c r="J27" s="3"/>
    </row>
    <row r="28" spans="1:10" ht="55.9" customHeight="1">
      <c r="A28" s="41">
        <v>303441</v>
      </c>
      <c r="B28" s="108" t="s">
        <v>38</v>
      </c>
      <c r="C28" s="108"/>
      <c r="D28" s="19"/>
      <c r="E28" s="42">
        <v>5.5</v>
      </c>
      <c r="F28" s="40"/>
      <c r="G28" s="43"/>
      <c r="H28" s="44"/>
      <c r="I28" s="45">
        <f t="shared" si="0"/>
        <v>0</v>
      </c>
      <c r="J28" s="3"/>
    </row>
    <row r="29" spans="1:10" ht="55.9" customHeight="1">
      <c r="A29" s="41">
        <v>300002</v>
      </c>
      <c r="B29" s="108" t="s">
        <v>39</v>
      </c>
      <c r="C29" s="108"/>
      <c r="D29" s="19"/>
      <c r="E29" s="42">
        <v>4.5999999999999996</v>
      </c>
      <c r="F29" s="40"/>
      <c r="G29" s="43"/>
      <c r="H29" s="44"/>
      <c r="I29" s="45">
        <f t="shared" si="0"/>
        <v>0</v>
      </c>
      <c r="J29" s="3"/>
    </row>
    <row r="30" spans="1:10" ht="55.9" customHeight="1">
      <c r="A30" s="41">
        <v>306441</v>
      </c>
      <c r="B30" s="108" t="s">
        <v>40</v>
      </c>
      <c r="C30" s="108"/>
      <c r="D30" s="19"/>
      <c r="E30" s="42">
        <v>3.95</v>
      </c>
      <c r="F30" s="40"/>
      <c r="G30" s="43"/>
      <c r="H30" s="44"/>
      <c r="I30" s="45">
        <f t="shared" si="0"/>
        <v>0</v>
      </c>
      <c r="J30" s="3"/>
    </row>
    <row r="31" spans="1:10" ht="55.9" customHeight="1">
      <c r="A31" s="41">
        <v>305045</v>
      </c>
      <c r="B31" s="108" t="s">
        <v>41</v>
      </c>
      <c r="C31" s="108"/>
      <c r="D31" s="19"/>
      <c r="E31" s="42">
        <v>4.4000000000000004</v>
      </c>
      <c r="F31" s="40"/>
      <c r="G31" s="43"/>
      <c r="H31" s="44"/>
      <c r="I31" s="45">
        <f t="shared" si="0"/>
        <v>0</v>
      </c>
      <c r="J31" s="3"/>
    </row>
    <row r="32" spans="1:10" ht="55.9" customHeight="1">
      <c r="A32" s="41">
        <v>300011</v>
      </c>
      <c r="B32" s="108" t="s">
        <v>42</v>
      </c>
      <c r="C32" s="108"/>
      <c r="D32" s="19"/>
      <c r="E32" s="42">
        <v>4.4000000000000004</v>
      </c>
      <c r="F32" s="40"/>
      <c r="G32" s="43"/>
      <c r="H32" s="44"/>
      <c r="I32" s="45">
        <f t="shared" si="0"/>
        <v>0</v>
      </c>
      <c r="J32" s="3"/>
    </row>
    <row r="33" spans="1:10" ht="55.9" customHeight="1">
      <c r="A33" s="41">
        <v>300012</v>
      </c>
      <c r="B33" s="108" t="s">
        <v>43</v>
      </c>
      <c r="C33" s="108"/>
      <c r="D33" s="19"/>
      <c r="E33" s="42">
        <v>4.4000000000000004</v>
      </c>
      <c r="F33" s="40"/>
      <c r="G33" s="43"/>
      <c r="H33" s="44"/>
      <c r="I33" s="45">
        <f t="shared" si="0"/>
        <v>0</v>
      </c>
    </row>
    <row r="34" spans="1:10" ht="55.9" customHeight="1">
      <c r="A34" s="41">
        <v>304272</v>
      </c>
      <c r="B34" s="108" t="s">
        <v>44</v>
      </c>
      <c r="C34" s="108"/>
      <c r="D34" s="19"/>
      <c r="E34" s="42">
        <v>3.95</v>
      </c>
      <c r="F34" s="40"/>
      <c r="G34" s="43"/>
      <c r="H34" s="44"/>
      <c r="I34" s="45">
        <f t="shared" si="0"/>
        <v>0</v>
      </c>
      <c r="J34" s="3"/>
    </row>
    <row r="35" spans="1:10" ht="55.9" customHeight="1">
      <c r="A35" s="41">
        <v>305906</v>
      </c>
      <c r="B35" s="108" t="s">
        <v>45</v>
      </c>
      <c r="C35" s="108"/>
      <c r="D35" s="19"/>
      <c r="E35" s="42">
        <v>4.4000000000000004</v>
      </c>
      <c r="F35" s="40"/>
      <c r="G35" s="43"/>
      <c r="H35" s="44"/>
      <c r="I35" s="45">
        <f t="shared" si="0"/>
        <v>0</v>
      </c>
      <c r="J35" s="3"/>
    </row>
    <row r="36" spans="1:10" ht="55.9" customHeight="1">
      <c r="A36" s="41">
        <v>304763</v>
      </c>
      <c r="B36" s="108" t="s">
        <v>46</v>
      </c>
      <c r="C36" s="108"/>
      <c r="D36" s="19"/>
      <c r="E36" s="42">
        <v>3.5</v>
      </c>
      <c r="F36" s="40"/>
      <c r="G36" s="43"/>
      <c r="H36" s="44"/>
      <c r="I36" s="45">
        <f t="shared" si="0"/>
        <v>0</v>
      </c>
      <c r="J36" s="3"/>
    </row>
    <row r="37" spans="1:10" ht="55.9" customHeight="1">
      <c r="A37" s="41">
        <v>307041</v>
      </c>
      <c r="B37" s="108" t="s">
        <v>47</v>
      </c>
      <c r="C37" s="108"/>
      <c r="D37" s="19"/>
      <c r="E37" s="42">
        <v>2.8</v>
      </c>
      <c r="F37" s="40"/>
      <c r="G37" s="43"/>
      <c r="H37" s="44"/>
      <c r="I37" s="45">
        <f t="shared" si="0"/>
        <v>0</v>
      </c>
      <c r="J37" s="3"/>
    </row>
    <row r="38" spans="1:10" ht="7.5" customHeight="1">
      <c r="A38" s="19"/>
      <c r="B38" s="19"/>
      <c r="C38" s="19"/>
      <c r="D38" s="19"/>
      <c r="E38" s="19"/>
      <c r="F38" s="21"/>
      <c r="G38" s="19"/>
      <c r="H38" s="19"/>
      <c r="I38" s="19"/>
    </row>
    <row r="39" spans="1:10" ht="9.75" customHeight="1">
      <c r="A39" s="107" t="s">
        <v>14</v>
      </c>
      <c r="B39" s="107"/>
      <c r="C39" s="107"/>
      <c r="D39" s="107"/>
      <c r="E39" s="107"/>
      <c r="F39" s="107"/>
      <c r="G39" s="107"/>
      <c r="H39" s="107"/>
      <c r="I39" s="107"/>
    </row>
    <row r="40" spans="1:10" ht="7.5" customHeight="1">
      <c r="A40" s="19"/>
      <c r="B40" s="19"/>
      <c r="C40" s="19"/>
      <c r="D40" s="19"/>
      <c r="E40" s="19"/>
      <c r="F40" s="21"/>
      <c r="G40" s="19"/>
      <c r="H40" s="19"/>
      <c r="I40" s="19"/>
    </row>
    <row r="41" spans="1:10" ht="54" customHeight="1">
      <c r="A41" s="41">
        <v>307325</v>
      </c>
      <c r="B41" s="105" t="s">
        <v>48</v>
      </c>
      <c r="C41" s="106"/>
      <c r="D41" s="19"/>
      <c r="E41" s="42">
        <v>2.2000000000000002</v>
      </c>
      <c r="F41" s="40"/>
      <c r="G41" s="43"/>
      <c r="H41" s="44"/>
      <c r="I41" s="45">
        <f>E41*G41</f>
        <v>0</v>
      </c>
    </row>
    <row r="42" spans="1:10" ht="54" customHeight="1">
      <c r="A42" s="41">
        <v>307825</v>
      </c>
      <c r="B42" s="108" t="s">
        <v>49</v>
      </c>
      <c r="C42" s="108"/>
      <c r="D42" s="19"/>
      <c r="E42" s="42">
        <v>9.9499999999999993</v>
      </c>
      <c r="F42" s="40"/>
      <c r="G42" s="43"/>
      <c r="H42" s="44"/>
      <c r="I42" s="45">
        <f t="shared" ref="I42:I48" si="1">E42*G42</f>
        <v>0</v>
      </c>
    </row>
    <row r="43" spans="1:10" ht="54.75" customHeight="1">
      <c r="A43" s="41">
        <v>304083</v>
      </c>
      <c r="B43" s="108" t="s">
        <v>50</v>
      </c>
      <c r="C43" s="108"/>
      <c r="D43" s="19"/>
      <c r="E43" s="42">
        <v>4.5</v>
      </c>
      <c r="F43" s="40"/>
      <c r="G43" s="43"/>
      <c r="H43" s="44"/>
      <c r="I43" s="45">
        <f t="shared" si="1"/>
        <v>0</v>
      </c>
    </row>
    <row r="44" spans="1:10" ht="59.25" customHeight="1">
      <c r="A44" s="41">
        <v>305870</v>
      </c>
      <c r="B44" s="108" t="s">
        <v>51</v>
      </c>
      <c r="C44" s="108"/>
      <c r="D44" s="19"/>
      <c r="E44" s="42">
        <v>6.95</v>
      </c>
      <c r="F44" s="40"/>
      <c r="G44" s="43"/>
      <c r="H44" s="44"/>
      <c r="I44" s="45">
        <f t="shared" si="1"/>
        <v>0</v>
      </c>
    </row>
    <row r="45" spans="1:10" ht="58.5" customHeight="1">
      <c r="A45" s="41">
        <v>305869</v>
      </c>
      <c r="B45" s="108" t="s">
        <v>52</v>
      </c>
      <c r="C45" s="108"/>
      <c r="D45" s="19"/>
      <c r="E45" s="42">
        <v>3.95</v>
      </c>
      <c r="F45" s="40"/>
      <c r="G45" s="43"/>
      <c r="H45" s="44"/>
      <c r="I45" s="45">
        <f t="shared" si="1"/>
        <v>0</v>
      </c>
    </row>
    <row r="46" spans="1:10" ht="55.9" customHeight="1">
      <c r="A46" s="41">
        <v>307823</v>
      </c>
      <c r="B46" s="108" t="s">
        <v>53</v>
      </c>
      <c r="C46" s="108"/>
      <c r="D46" s="19"/>
      <c r="E46" s="42">
        <v>6.95</v>
      </c>
      <c r="F46" s="40"/>
      <c r="G46" s="43"/>
      <c r="H46" s="44"/>
      <c r="I46" s="45">
        <f t="shared" si="1"/>
        <v>0</v>
      </c>
      <c r="J46" s="3"/>
    </row>
    <row r="47" spans="1:10" ht="55.9" customHeight="1">
      <c r="A47" s="41">
        <v>307821</v>
      </c>
      <c r="B47" s="108" t="s">
        <v>54</v>
      </c>
      <c r="C47" s="108"/>
      <c r="D47" s="19"/>
      <c r="E47" s="42">
        <v>12.95</v>
      </c>
      <c r="F47" s="40"/>
      <c r="G47" s="43"/>
      <c r="H47" s="44"/>
      <c r="I47" s="45">
        <f t="shared" si="1"/>
        <v>0</v>
      </c>
      <c r="J47" s="3"/>
    </row>
    <row r="48" spans="1:10" ht="55.9" customHeight="1">
      <c r="A48" s="41">
        <v>307820</v>
      </c>
      <c r="B48" s="108" t="s">
        <v>55</v>
      </c>
      <c r="C48" s="108"/>
      <c r="D48" s="19"/>
      <c r="E48" s="42">
        <v>14.95</v>
      </c>
      <c r="F48" s="40"/>
      <c r="G48" s="43"/>
      <c r="H48" s="44"/>
      <c r="I48" s="45">
        <f t="shared" si="1"/>
        <v>0</v>
      </c>
      <c r="J48" s="3"/>
    </row>
    <row r="49" spans="1:23" ht="55.9" customHeight="1">
      <c r="A49" s="41">
        <v>307805</v>
      </c>
      <c r="B49" s="108" t="s">
        <v>56</v>
      </c>
      <c r="C49" s="108"/>
      <c r="D49" s="19"/>
      <c r="E49" s="42">
        <v>12.95</v>
      </c>
      <c r="F49" s="40"/>
      <c r="G49" s="43"/>
      <c r="H49" s="44"/>
      <c r="I49" s="45">
        <f>E49*G49</f>
        <v>0</v>
      </c>
      <c r="J49" s="3"/>
    </row>
    <row r="50" spans="1:23" ht="13.5" customHeight="1">
      <c r="A50" s="46"/>
      <c r="B50" s="46"/>
      <c r="C50" s="46"/>
      <c r="D50" s="46"/>
      <c r="E50" s="46"/>
      <c r="F50" s="46"/>
      <c r="G50" s="46"/>
      <c r="H50" s="46"/>
      <c r="I50" s="46"/>
      <c r="J50" s="3"/>
    </row>
    <row r="51" spans="1:23" ht="10.5" customHeight="1">
      <c r="A51" s="107" t="s">
        <v>12</v>
      </c>
      <c r="B51" s="107"/>
      <c r="C51" s="107"/>
      <c r="D51" s="107"/>
      <c r="E51" s="107"/>
      <c r="F51" s="107"/>
      <c r="G51" s="107"/>
      <c r="H51" s="107"/>
      <c r="I51" s="107"/>
    </row>
    <row r="52" spans="1:23" ht="12.75" customHeight="1">
      <c r="A52" s="19"/>
      <c r="B52" s="19"/>
      <c r="C52" s="19"/>
      <c r="D52" s="19"/>
      <c r="E52" s="19"/>
      <c r="F52" s="21"/>
      <c r="G52" s="19"/>
      <c r="H52" s="19"/>
      <c r="I52" s="19"/>
    </row>
    <row r="53" spans="1:23" ht="51.75" customHeight="1">
      <c r="A53" s="41">
        <v>307807</v>
      </c>
      <c r="B53" s="105" t="s">
        <v>57</v>
      </c>
      <c r="C53" s="106"/>
      <c r="D53" s="19"/>
      <c r="E53" s="42">
        <v>3.8</v>
      </c>
      <c r="F53" s="40"/>
      <c r="G53" s="43"/>
      <c r="H53" s="44"/>
      <c r="I53" s="45">
        <f>E53*G53</f>
        <v>0</v>
      </c>
    </row>
    <row r="54" spans="1:23" ht="55.9" customHeight="1">
      <c r="A54" s="41">
        <v>307806</v>
      </c>
      <c r="B54" s="105" t="s">
        <v>58</v>
      </c>
      <c r="C54" s="106"/>
      <c r="D54" s="19"/>
      <c r="E54" s="42">
        <v>7.95</v>
      </c>
      <c r="F54" s="40"/>
      <c r="G54" s="43"/>
      <c r="H54" s="44"/>
      <c r="I54" s="45">
        <f t="shared" ref="I54:I58" si="2">E54*G54</f>
        <v>0</v>
      </c>
      <c r="J54" s="3"/>
    </row>
    <row r="55" spans="1:23" ht="55.9" customHeight="1">
      <c r="A55" s="47">
        <v>307811</v>
      </c>
      <c r="B55" s="105" t="s">
        <v>59</v>
      </c>
      <c r="C55" s="106"/>
      <c r="D55" s="19"/>
      <c r="E55" s="42">
        <v>11.5</v>
      </c>
      <c r="F55" s="40"/>
      <c r="G55" s="43"/>
      <c r="H55" s="44"/>
      <c r="I55" s="45">
        <f t="shared" si="2"/>
        <v>0</v>
      </c>
      <c r="J55" s="3"/>
    </row>
    <row r="56" spans="1:23" ht="59.25" customHeight="1">
      <c r="A56" s="41">
        <v>307812</v>
      </c>
      <c r="B56" s="105" t="s">
        <v>60</v>
      </c>
      <c r="C56" s="106"/>
      <c r="D56" s="19"/>
      <c r="E56" s="42">
        <v>22.95</v>
      </c>
      <c r="F56" s="40"/>
      <c r="G56" s="43"/>
      <c r="H56" s="44"/>
      <c r="I56" s="45">
        <f t="shared" si="2"/>
        <v>0</v>
      </c>
      <c r="J56" s="3"/>
    </row>
    <row r="57" spans="1:23" ht="55.9" customHeight="1">
      <c r="A57" s="41">
        <v>307813</v>
      </c>
      <c r="B57" s="105" t="s">
        <v>61</v>
      </c>
      <c r="C57" s="106"/>
      <c r="D57" s="19"/>
      <c r="E57" s="42">
        <v>32.950000000000003</v>
      </c>
      <c r="F57" s="40"/>
      <c r="G57" s="43"/>
      <c r="H57" s="44"/>
      <c r="I57" s="45">
        <f t="shared" si="2"/>
        <v>0</v>
      </c>
      <c r="J57" s="3"/>
      <c r="M57" s="11"/>
      <c r="N57" s="101"/>
      <c r="O57" s="101"/>
      <c r="Q57" s="9"/>
      <c r="R57" s="7"/>
      <c r="S57" s="6"/>
      <c r="T57" s="6"/>
      <c r="U57" s="10"/>
      <c r="V57" s="6"/>
      <c r="W57" s="6"/>
    </row>
    <row r="58" spans="1:23" ht="58.5" customHeight="1">
      <c r="A58" s="41">
        <v>307814</v>
      </c>
      <c r="B58" s="105" t="s">
        <v>62</v>
      </c>
      <c r="C58" s="106"/>
      <c r="D58" s="19"/>
      <c r="E58" s="42">
        <v>41.95</v>
      </c>
      <c r="F58" s="40"/>
      <c r="G58" s="43"/>
      <c r="H58" s="44"/>
      <c r="I58" s="45">
        <f t="shared" si="2"/>
        <v>0</v>
      </c>
    </row>
    <row r="59" spans="1:23" ht="12.75" customHeight="1">
      <c r="A59" s="19"/>
      <c r="B59" s="19"/>
      <c r="C59" s="19"/>
      <c r="D59" s="19"/>
      <c r="E59" s="19"/>
      <c r="F59" s="21"/>
      <c r="G59" s="19"/>
      <c r="H59" s="19"/>
      <c r="I59" s="19"/>
    </row>
    <row r="60" spans="1:23" ht="9" customHeight="1">
      <c r="A60" s="107" t="s">
        <v>22</v>
      </c>
      <c r="B60" s="107"/>
      <c r="C60" s="107"/>
      <c r="D60" s="107"/>
      <c r="E60" s="107"/>
      <c r="F60" s="107"/>
      <c r="G60" s="107"/>
      <c r="H60" s="107"/>
      <c r="I60" s="107"/>
      <c r="M60" s="8"/>
    </row>
    <row r="61" spans="1:23" ht="12" customHeight="1">
      <c r="A61" s="19"/>
      <c r="B61" s="19"/>
      <c r="C61" s="19"/>
      <c r="D61" s="19"/>
      <c r="E61" s="19"/>
      <c r="F61" s="21"/>
      <c r="G61" s="19"/>
      <c r="H61" s="19"/>
      <c r="I61" s="19"/>
      <c r="J61" s="3"/>
    </row>
    <row r="62" spans="1:23" ht="55.9" customHeight="1">
      <c r="A62" s="41">
        <v>307304</v>
      </c>
      <c r="B62" s="108" t="s">
        <v>63</v>
      </c>
      <c r="C62" s="108"/>
      <c r="D62" s="19"/>
      <c r="E62" s="42">
        <v>7.5</v>
      </c>
      <c r="F62" s="40"/>
      <c r="G62" s="43"/>
      <c r="H62" s="44"/>
      <c r="I62" s="45">
        <f>E62*G62</f>
        <v>0</v>
      </c>
      <c r="J62" s="3"/>
    </row>
    <row r="63" spans="1:23" ht="55.9" customHeight="1">
      <c r="A63" s="41">
        <v>307817</v>
      </c>
      <c r="B63" s="108" t="s">
        <v>64</v>
      </c>
      <c r="C63" s="108"/>
      <c r="D63" s="19"/>
      <c r="E63" s="42">
        <v>18.95</v>
      </c>
      <c r="F63" s="40"/>
      <c r="G63" s="43"/>
      <c r="H63" s="44"/>
      <c r="I63" s="45">
        <f t="shared" ref="I63:I65" si="3">E63*G63</f>
        <v>0</v>
      </c>
      <c r="J63" s="3"/>
      <c r="O63"/>
    </row>
    <row r="64" spans="1:23" ht="55.9" customHeight="1">
      <c r="A64" s="41">
        <v>307818</v>
      </c>
      <c r="B64" s="108" t="s">
        <v>65</v>
      </c>
      <c r="C64" s="108"/>
      <c r="D64" s="19"/>
      <c r="E64" s="42">
        <v>29.95</v>
      </c>
      <c r="F64" s="40"/>
      <c r="G64" s="43"/>
      <c r="H64" s="44"/>
      <c r="I64" s="45">
        <f t="shared" si="3"/>
        <v>0</v>
      </c>
      <c r="J64" s="3"/>
    </row>
    <row r="65" spans="1:10" ht="55.9" customHeight="1">
      <c r="A65" s="48">
        <v>307661</v>
      </c>
      <c r="B65" s="108" t="s">
        <v>66</v>
      </c>
      <c r="C65" s="108"/>
      <c r="D65" s="19"/>
      <c r="E65" s="42">
        <v>8.9499999999999993</v>
      </c>
      <c r="F65" s="40"/>
      <c r="G65" s="43"/>
      <c r="H65" s="44"/>
      <c r="I65" s="45">
        <f t="shared" si="3"/>
        <v>0</v>
      </c>
      <c r="J65" s="3"/>
    </row>
    <row r="66" spans="1:10" ht="7.5" customHeight="1">
      <c r="A66" s="19"/>
      <c r="B66" s="19"/>
      <c r="C66" s="19"/>
      <c r="D66" s="19"/>
      <c r="E66" s="19"/>
      <c r="F66" s="21"/>
      <c r="G66" s="19"/>
      <c r="H66" s="19"/>
      <c r="I66" s="19"/>
    </row>
    <row r="67" spans="1:10" ht="1.5" customHeight="1" thickBot="1">
      <c r="A67" s="19"/>
      <c r="B67" s="49"/>
      <c r="C67" s="50"/>
      <c r="D67" s="19"/>
      <c r="E67" s="51"/>
      <c r="F67" s="40"/>
      <c r="G67" s="26"/>
      <c r="H67" s="26"/>
      <c r="I67" s="40"/>
      <c r="J67" s="3"/>
    </row>
    <row r="68" spans="1:10" ht="12" customHeight="1" thickBot="1">
      <c r="A68" s="118" t="s">
        <v>17</v>
      </c>
      <c r="B68" s="119"/>
      <c r="C68" s="119"/>
      <c r="D68" s="119"/>
      <c r="E68" s="120"/>
      <c r="F68" s="52"/>
      <c r="G68" s="53">
        <f>SUM(G20:G37)+SUM(G41:G49)+SUM(G53:G58)+SUM(G62:G65)</f>
        <v>0</v>
      </c>
      <c r="H68" s="54"/>
      <c r="I68" s="55">
        <f>SUM(I20:I37)+SUM(I41:I49)+SUM(I53:I58)+SUM(I62:I65)</f>
        <v>0</v>
      </c>
      <c r="J68" s="16"/>
    </row>
    <row r="69" spans="1:10" ht="3.75" customHeight="1" thickBot="1">
      <c r="A69" s="56"/>
      <c r="B69" s="18"/>
      <c r="C69" s="57"/>
      <c r="D69" s="58"/>
      <c r="E69" s="59"/>
      <c r="F69" s="52"/>
      <c r="G69" s="60"/>
      <c r="H69" s="60"/>
      <c r="I69" s="60"/>
      <c r="J69" s="16"/>
    </row>
    <row r="70" spans="1:10" ht="30.75" customHeight="1" thickBot="1">
      <c r="A70" s="121" t="s">
        <v>18</v>
      </c>
      <c r="B70" s="122"/>
      <c r="C70" s="122"/>
      <c r="D70" s="122"/>
      <c r="E70" s="123"/>
      <c r="F70" s="52"/>
      <c r="G70" s="61"/>
      <c r="H70" s="62"/>
      <c r="I70" s="63">
        <f>I68*G70</f>
        <v>0</v>
      </c>
      <c r="J70" s="16"/>
    </row>
    <row r="71" spans="1:10" ht="3.75" customHeight="1" thickBot="1">
      <c r="A71" s="56"/>
      <c r="B71" s="18"/>
      <c r="C71" s="57"/>
      <c r="D71" s="58"/>
      <c r="E71" s="59"/>
      <c r="F71" s="52"/>
      <c r="G71" s="60"/>
      <c r="H71" s="60"/>
      <c r="I71" s="60"/>
      <c r="J71" s="16"/>
    </row>
    <row r="72" spans="1:10" ht="51.75" customHeight="1" thickBot="1">
      <c r="A72" s="124" t="s">
        <v>67</v>
      </c>
      <c r="B72" s="125"/>
      <c r="C72" s="125"/>
      <c r="D72" s="125"/>
      <c r="E72" s="126"/>
      <c r="F72" s="52"/>
      <c r="G72" s="64"/>
      <c r="H72" s="64"/>
      <c r="I72" s="65"/>
      <c r="J72" s="16"/>
    </row>
    <row r="73" spans="1:10" ht="3" customHeight="1" thickBot="1">
      <c r="A73" s="56"/>
      <c r="B73" s="18"/>
      <c r="C73" s="66"/>
      <c r="D73" s="67"/>
      <c r="E73" s="68"/>
      <c r="F73" s="52"/>
      <c r="G73" s="64"/>
      <c r="H73" s="64"/>
      <c r="I73" s="60"/>
      <c r="J73" s="16"/>
    </row>
    <row r="74" spans="1:10" ht="15" customHeight="1" thickBot="1">
      <c r="A74" s="127" t="s">
        <v>19</v>
      </c>
      <c r="B74" s="128"/>
      <c r="C74" s="128"/>
      <c r="D74" s="128"/>
      <c r="E74" s="129"/>
      <c r="F74" s="52"/>
      <c r="G74" s="64"/>
      <c r="H74" s="64"/>
      <c r="I74" s="55">
        <f>I68-I70+I72</f>
        <v>0</v>
      </c>
      <c r="J74" s="16"/>
    </row>
    <row r="75" spans="1:10" ht="1.5" customHeight="1">
      <c r="A75" s="69"/>
      <c r="B75" s="19"/>
      <c r="C75" s="70"/>
      <c r="D75" s="70"/>
      <c r="E75" s="71"/>
      <c r="F75" s="72"/>
      <c r="G75" s="73"/>
      <c r="H75" s="73"/>
      <c r="I75" s="74"/>
      <c r="J75" s="16"/>
    </row>
    <row r="76" spans="1:10" ht="10.5" customHeight="1" thickBot="1">
      <c r="A76" s="18"/>
      <c r="B76" s="18"/>
      <c r="C76" s="75"/>
      <c r="D76" s="76"/>
      <c r="E76" s="77"/>
      <c r="F76" s="77"/>
      <c r="G76" s="78"/>
      <c r="H76" s="78"/>
      <c r="I76" s="79"/>
    </row>
    <row r="77" spans="1:10" ht="53.25" customHeight="1" thickBot="1">
      <c r="A77" s="130" t="s">
        <v>68</v>
      </c>
      <c r="B77" s="131"/>
      <c r="C77" s="132"/>
      <c r="D77" s="76"/>
      <c r="E77" s="85" t="s">
        <v>69</v>
      </c>
      <c r="F77" s="77"/>
      <c r="G77" s="85" t="s">
        <v>70</v>
      </c>
      <c r="H77" s="78"/>
      <c r="I77" s="86" t="s">
        <v>71</v>
      </c>
    </row>
    <row r="78" spans="1:10" ht="12" customHeight="1" thickBot="1">
      <c r="A78" s="18"/>
      <c r="B78" s="18"/>
      <c r="C78" s="75"/>
      <c r="D78" s="76"/>
      <c r="E78" s="77"/>
      <c r="F78" s="77"/>
      <c r="G78" s="78"/>
      <c r="H78" s="78"/>
      <c r="I78" s="79"/>
    </row>
    <row r="79" spans="1:10" ht="20.25" customHeight="1">
      <c r="A79" s="80" t="s">
        <v>24</v>
      </c>
      <c r="B79" s="87"/>
      <c r="C79" s="88"/>
      <c r="D79" s="81"/>
      <c r="E79" s="115" t="s">
        <v>20</v>
      </c>
      <c r="F79" s="116"/>
      <c r="G79" s="116"/>
      <c r="H79" s="116"/>
      <c r="I79" s="117"/>
      <c r="J79" s="17"/>
    </row>
    <row r="80" spans="1:10" ht="15.75" customHeight="1">
      <c r="A80" s="82" t="s">
        <v>26</v>
      </c>
      <c r="B80" s="96"/>
      <c r="C80" s="97"/>
      <c r="D80" s="83"/>
      <c r="E80" s="89"/>
      <c r="F80" s="90"/>
      <c r="G80" s="90"/>
      <c r="H80" s="90"/>
      <c r="I80" s="91"/>
      <c r="J80" s="17"/>
    </row>
    <row r="81" spans="1:10" ht="50.25" customHeight="1" thickBot="1">
      <c r="A81" s="95"/>
      <c r="B81" s="96"/>
      <c r="C81" s="97"/>
      <c r="D81" s="83"/>
      <c r="E81" s="92"/>
      <c r="F81" s="93"/>
      <c r="G81" s="93"/>
      <c r="H81" s="93"/>
      <c r="I81" s="94"/>
      <c r="J81" s="17"/>
    </row>
    <row r="82" spans="1:10" ht="22.5" customHeight="1" thickBot="1">
      <c r="A82" s="98"/>
      <c r="B82" s="99"/>
      <c r="C82" s="100"/>
      <c r="D82" s="84"/>
      <c r="E82" s="102" t="s">
        <v>73</v>
      </c>
      <c r="F82" s="103"/>
      <c r="G82" s="103"/>
      <c r="H82" s="103"/>
      <c r="I82" s="104"/>
      <c r="J82" s="13"/>
    </row>
    <row r="83" spans="1:10" ht="47.45" customHeight="1">
      <c r="A83" s="114" t="s">
        <v>27</v>
      </c>
      <c r="B83" s="114"/>
      <c r="C83" s="114"/>
      <c r="D83" s="114"/>
      <c r="E83" s="114"/>
      <c r="F83" s="114"/>
      <c r="G83" s="114"/>
      <c r="H83" s="114"/>
      <c r="I83" s="114"/>
      <c r="J83" s="14"/>
    </row>
    <row r="84" spans="1:10" ht="13.9" customHeight="1">
      <c r="A84" s="109" t="s">
        <v>72</v>
      </c>
      <c r="B84" s="109"/>
      <c r="C84" s="109"/>
      <c r="D84" s="109"/>
      <c r="E84" s="109"/>
      <c r="F84" s="109"/>
      <c r="G84" s="109"/>
      <c r="H84" s="109"/>
      <c r="I84" s="109"/>
      <c r="J84" s="15"/>
    </row>
  </sheetData>
  <sheetProtection algorithmName="SHA-512" hashValue="Iej81TBgcPoRv6Jcf0Gh8G1N/J4BqjWA4lYcOWH/6pQYzBoy44+qtirN8EO4HSomw21cpx6OW20uLrAWY2sqrw==" saltValue="EwaN4OszceGxE9FHjKx7+Q==" spinCount="100000" sheet="1"/>
  <protectedRanges>
    <protectedRange sqref="I72" name="Plage11"/>
    <protectedRange sqref="E77 G77 I77" name="Plage9"/>
    <protectedRange sqref="B79:C79" name="Plage7"/>
    <protectedRange sqref="E12:I14" name="Plage5"/>
    <protectedRange sqref="F8:I8" name="Plage3"/>
    <protectedRange sqref="G6:I6" name="Plage1"/>
    <protectedRange sqref="G7:I7" name="Plage2"/>
    <protectedRange sqref="F9:I9" name="Plage4"/>
    <protectedRange sqref="A81:C82" name="Plage6"/>
    <protectedRange sqref="E80:I81" name="Plage8"/>
    <protectedRange sqref="G70" name="Plage10"/>
  </protectedRanges>
  <mergeCells count="74">
    <mergeCell ref="E12:I14"/>
    <mergeCell ref="B6:C6"/>
    <mergeCell ref="B7:C7"/>
    <mergeCell ref="B8:C9"/>
    <mergeCell ref="B10:C10"/>
    <mergeCell ref="B11:C11"/>
    <mergeCell ref="B12:C12"/>
    <mergeCell ref="B13:C13"/>
    <mergeCell ref="B14:C14"/>
    <mergeCell ref="F9:I9"/>
    <mergeCell ref="A2:I2"/>
    <mergeCell ref="A3:I3"/>
    <mergeCell ref="A5:C5"/>
    <mergeCell ref="G6:I6"/>
    <mergeCell ref="F8:I8"/>
    <mergeCell ref="H7:I7"/>
    <mergeCell ref="E5:I5"/>
    <mergeCell ref="A83:I83"/>
    <mergeCell ref="B24:C24"/>
    <mergeCell ref="B31:C31"/>
    <mergeCell ref="B27:C27"/>
    <mergeCell ref="B62:C62"/>
    <mergeCell ref="B63:C63"/>
    <mergeCell ref="B64:C64"/>
    <mergeCell ref="A60:I60"/>
    <mergeCell ref="E79:I79"/>
    <mergeCell ref="A68:E68"/>
    <mergeCell ref="A70:E70"/>
    <mergeCell ref="A72:E72"/>
    <mergeCell ref="A74:E74"/>
    <mergeCell ref="A77:C77"/>
    <mergeCell ref="B53:C53"/>
    <mergeCell ref="B57:C57"/>
    <mergeCell ref="B22:C22"/>
    <mergeCell ref="B25:C25"/>
    <mergeCell ref="B26:C26"/>
    <mergeCell ref="B23:C23"/>
    <mergeCell ref="B49:C49"/>
    <mergeCell ref="B48:C48"/>
    <mergeCell ref="B32:C32"/>
    <mergeCell ref="B34:C34"/>
    <mergeCell ref="B33:C33"/>
    <mergeCell ref="B37:C37"/>
    <mergeCell ref="B35:C35"/>
    <mergeCell ref="B36:C36"/>
    <mergeCell ref="A84:I84"/>
    <mergeCell ref="E10:I11"/>
    <mergeCell ref="B29:C29"/>
    <mergeCell ref="B44:C44"/>
    <mergeCell ref="B42:C42"/>
    <mergeCell ref="B30:C30"/>
    <mergeCell ref="B28:C28"/>
    <mergeCell ref="A39:I39"/>
    <mergeCell ref="A18:I18"/>
    <mergeCell ref="B54:C54"/>
    <mergeCell ref="B58:C58"/>
    <mergeCell ref="A16:C16"/>
    <mergeCell ref="B20:C20"/>
    <mergeCell ref="B21:C21"/>
    <mergeCell ref="B45:C45"/>
    <mergeCell ref="B65:C65"/>
    <mergeCell ref="B56:C56"/>
    <mergeCell ref="B55:C55"/>
    <mergeCell ref="A51:I51"/>
    <mergeCell ref="B43:C43"/>
    <mergeCell ref="B41:C41"/>
    <mergeCell ref="B46:C46"/>
    <mergeCell ref="B47:C47"/>
    <mergeCell ref="B79:C79"/>
    <mergeCell ref="E80:I81"/>
    <mergeCell ref="A81:C82"/>
    <mergeCell ref="B80:C80"/>
    <mergeCell ref="N57:O57"/>
    <mergeCell ref="E82:I82"/>
  </mergeCells>
  <pageMargins left="0.43307086614173229" right="0.43307086614173229" top="0.35433070866141736" bottom="0.35433070866141736" header="0.31496062992125984" footer="0.31496062992125984"/>
  <pageSetup paperSize="9"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BON DE COMMANDE NOEL 2023</vt:lpstr>
      <vt:lpstr>'BON DE COMMANDE NOEL 2023'!Zone_d_impression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Charlene Lechat</dc:creator>
  <cp:lastModifiedBy>Edouard Prénat</cp:lastModifiedBy>
  <cp:lastPrinted>2023-07-28T14:11:09Z</cp:lastPrinted>
  <dcterms:created xsi:type="dcterms:W3CDTF">2016-01-08T16:55:19Z</dcterms:created>
  <dcterms:modified xsi:type="dcterms:W3CDTF">2023-09-14T14:05:41Z</dcterms:modified>
</cp:coreProperties>
</file>